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ng\2563\ITA\"/>
    </mc:Choice>
  </mc:AlternateContent>
  <xr:revisionPtr revIDLastSave="0" documentId="8_{26D932D5-DB3D-4F07-B93E-A9B4DB638640}" xr6:coauthVersionLast="36" xr6:coauthVersionMax="36" xr10:uidLastSave="{00000000-0000-0000-0000-000000000000}"/>
  <bookViews>
    <workbookView xWindow="0" yWindow="0" windowWidth="24000" windowHeight="9555" xr2:uid="{00000000-000D-0000-FFFF-FFFF00000000}"/>
  </bookViews>
  <sheets>
    <sheet name="สงป302" sheetId="1" r:id="rId1"/>
    <sheet name="mark1" sheetId="2" state="hidden" r:id="rId2"/>
    <sheet name="Sheet2" sheetId="3" state="hidden" r:id="rId3"/>
    <sheet name="mask2" sheetId="4" state="hidden" r:id="rId4"/>
  </sheets>
  <calcPr calcId="191029"/>
</workbook>
</file>

<file path=xl/calcChain.xml><?xml version="1.0" encoding="utf-8"?>
<calcChain xmlns="http://schemas.openxmlformats.org/spreadsheetml/2006/main">
  <c r="C270" i="1" l="1"/>
  <c r="B270" i="1"/>
  <c r="C250" i="1"/>
  <c r="B250" i="1"/>
  <c r="C230" i="1"/>
  <c r="B230" i="1"/>
  <c r="C229" i="1"/>
  <c r="B229" i="1"/>
  <c r="C209" i="1"/>
  <c r="B209" i="1"/>
  <c r="C189" i="1"/>
  <c r="B189" i="1"/>
  <c r="C169" i="1"/>
  <c r="B169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8" i="1"/>
  <c r="B138" i="1"/>
  <c r="C137" i="1"/>
  <c r="B137" i="1"/>
  <c r="C134" i="1"/>
  <c r="B134" i="1"/>
  <c r="C133" i="1"/>
  <c r="B133" i="1"/>
  <c r="C113" i="1"/>
  <c r="B113" i="1"/>
  <c r="C112" i="1"/>
  <c r="B112" i="1"/>
  <c r="C111" i="1"/>
  <c r="B111" i="1"/>
  <c r="C110" i="1"/>
  <c r="B110" i="1"/>
  <c r="C109" i="1"/>
  <c r="B109" i="1"/>
  <c r="C107" i="1"/>
  <c r="B107" i="1"/>
  <c r="C106" i="1"/>
  <c r="B106" i="1"/>
  <c r="C105" i="1"/>
  <c r="B105" i="1"/>
  <c r="C102" i="1"/>
  <c r="B102" i="1"/>
  <c r="C101" i="1"/>
  <c r="B101" i="1"/>
  <c r="C81" i="1"/>
  <c r="B81" i="1"/>
  <c r="C79" i="1"/>
  <c r="B79" i="1"/>
  <c r="C78" i="1"/>
  <c r="B78" i="1"/>
  <c r="C58" i="1"/>
  <c r="B58" i="1"/>
  <c r="C37" i="1"/>
  <c r="B37" i="1"/>
  <c r="C36" i="1"/>
  <c r="B36" i="1"/>
  <c r="C35" i="1"/>
  <c r="B35" i="1"/>
  <c r="C15" i="1"/>
  <c r="B15" i="1"/>
  <c r="C18" i="2" l="1"/>
  <c r="C19" i="2"/>
  <c r="C17" i="2"/>
  <c r="B19" i="2" l="1"/>
  <c r="B18" i="2"/>
  <c r="B17" i="2"/>
</calcChain>
</file>

<file path=xl/sharedStrings.xml><?xml version="1.0" encoding="utf-8"?>
<sst xmlns="http://schemas.openxmlformats.org/spreadsheetml/2006/main" count="784" uniqueCount="159">
  <si>
    <t xml:space="preserve">แบบจัดทำแผน / รายงานผลการปฏิบัติงานและการใช้จ่ายงบประมาณ ประจำปีงบประมาณ พ.ศ. 2550                                                                                                  แบบ สงป.301  </t>
  </si>
  <si>
    <t>รวมทั้งสิ้น</t>
  </si>
  <si>
    <t>แผน</t>
  </si>
  <si>
    <t>ผล</t>
  </si>
  <si>
    <t xml:space="preserve">คำชี้แจงเพิ่มเติม  </t>
  </si>
  <si>
    <t xml:space="preserve">ปัญหา/อุปสรรคและแนวทางแก้ไข  </t>
  </si>
  <si>
    <t>ผู้รายงาน : …………………………………………..</t>
  </si>
  <si>
    <t xml:space="preserve">หัวหน้าส่วนราชการ / รัฐวิสาหกิจ  :............................................................................................ </t>
  </si>
  <si>
    <t>(....................................................................................................)</t>
  </si>
  <si>
    <t xml:space="preserve">ตำแหน่ง : </t>
  </si>
  <si>
    <t>สำหรับสำนักงบประมาณเท่านั้น :</t>
  </si>
  <si>
    <t>(1) แสดงความเห็น/ข้อสังเกต</t>
  </si>
  <si>
    <t xml:space="preserve">ผู้พิจารณา : </t>
  </si>
  <si>
    <t>ผู้ให้ความเห็นชอบ  :</t>
  </si>
  <si>
    <t xml:space="preserve">            (....................................................................................................)</t>
  </si>
  <si>
    <t>วัน/เดือน/ปี      :                                                                                       โทร:</t>
  </si>
  <si>
    <t xml:space="preserve">   </t>
  </si>
  <si>
    <t>แบบ สงป.302</t>
  </si>
  <si>
    <t>กระทรวง</t>
  </si>
  <si>
    <t xml:space="preserve">รหัส </t>
  </si>
  <si>
    <t>ส่วนราชการ/รัฐวิสาหกิจ</t>
  </si>
  <si>
    <t>รายงานแผน</t>
  </si>
  <si>
    <t xml:space="preserve">ส่วนราชการ/รัฐวิสาหกิจ </t>
  </si>
  <si>
    <t>เป้าหมายการให้บริการกระทรวง :</t>
  </si>
  <si>
    <t>ผลผลิต /โครงการ :</t>
  </si>
  <si>
    <t>รหัส</t>
  </si>
  <si>
    <t>รหัสบัญชีตามโครงสร้าง ผลผลิต /โครงการ</t>
  </si>
  <si>
    <t xml:space="preserve"> </t>
  </si>
  <si>
    <t>หน่วย :ล้านบาท (ทศนิยม 4 ตำแหน่ง)</t>
  </si>
  <si>
    <t xml:space="preserve">ประเภทรายจ่าย </t>
  </si>
  <si>
    <t>ไตรมาส 1  (ต.ค. -ธ.ค.)</t>
  </si>
  <si>
    <t>ไตรมาส 2  (ม.ค. -มี.ค.)</t>
  </si>
  <si>
    <t>ไตรมาส 3  (เม.ย. -มิ.ย.)</t>
  </si>
  <si>
    <t>ไตรมาส 4  (ก.ค. - ก.ย.)</t>
  </si>
  <si>
    <t>รายการ</t>
  </si>
  <si>
    <t>งบรายจ่าย</t>
  </si>
  <si>
    <t>อุดหนุน</t>
  </si>
  <si>
    <t>รวมเงินงบประมาณ(1+2+3+4+5)</t>
  </si>
  <si>
    <t>00</t>
  </si>
  <si>
    <t>ผู้รายงาน.............................................................................</t>
  </si>
  <si>
    <t>สำนักงบประมาณ  สำนักนายกรัฐมนตรี</t>
  </si>
  <si>
    <t>(                                                       )</t>
  </si>
  <si>
    <t xml:space="preserve">ผู้พิมพ์รายงาน </t>
  </si>
  <si>
    <t xml:space="preserve">ตำแหน่ง </t>
  </si>
  <si>
    <t>วัน/เดือน/ปี</t>
  </si>
  <si>
    <t>งบกลาง</t>
  </si>
  <si>
    <t>รายงานผล</t>
  </si>
  <si>
    <t>แบบจัดทำแผน /รายงานผลการใช้จ่ายงบประมาณ ผลผลิต/โครงการ จำแนกตามงบรายจ่าย ประจำปีงบประมาณ พ.ศ. 2550</t>
  </si>
  <si>
    <t>แผนงาน :</t>
  </si>
  <si>
    <t>[ev61revmis002] ข้อมูล ณ  ขั้น 5D.7ขั้นแผน Ev เริ่มต้น &gt;&gt; ขั้นรายงานผล ไตรมาส 4 ปีงบประมาณ :2562 กระทรวง : กระทรวงวัฒนธรรม กรม: สถาบันบัณฑิตพัฒนศิลป์</t>
  </si>
  <si>
    <t>(ผู้พิมพ์รายงาน: วิชิต  เพ็ชรดี  วันที่ : 16 เมษายน 2563 เวลา:11:40:53)</t>
  </si>
  <si>
    <t>แบบจัดทำแผน /รายงานผลการใช้จ่ายงบประมาณ ผลผลิต/โครงการ จำแนกตามงบรายจ่าย ประจำปีงบประมาณ พ.ศ. 2562</t>
  </si>
  <si>
    <t>กระทรวง : กระทรวงวัฒนธรรม</t>
  </si>
  <si>
    <t>18000</t>
  </si>
  <si>
    <t>ส่วนราชการ/รัฐวิสาหกิจ  : สถาบันบัณฑิตพัฒนศิลป์</t>
  </si>
  <si>
    <t>18008</t>
  </si>
  <si>
    <t>แผนงาน  : แผนงานบูรณาการวิจัยและนวัตกรรม</t>
  </si>
  <si>
    <t>25</t>
  </si>
  <si>
    <t>เป้าหมายการให้บริการกระทรวง  : การบริหารจัดการความรู้ด้านศาสนา ศิลปะ และวัฒนธรรม มีคุณภาพและมาตรฐาน</t>
  </si>
  <si>
    <t>07</t>
  </si>
  <si>
    <t>ผลผลิต /โครงการ  : โครงการวิจัยทางการศึกษาด้านศิลปวัฒนธรรม</t>
  </si>
  <si>
    <t>00-0108</t>
  </si>
  <si>
    <t>25-010</t>
  </si>
  <si>
    <t>5. งบรายจ่ายอื่น</t>
  </si>
  <si>
    <t>ค่าใช้จ่ายในการวิจัยและนวัตกรรมเพื่อความเป็นเลิศทางวิชาการ</t>
  </si>
  <si>
    <t>(สุริยา)</t>
  </si>
  <si>
    <t>ผู้พิมพ์รายงาน :วิชิต  เพ็ชรดี</t>
  </si>
  <si>
    <t>ตำแหน่ง :นักวิเคราะห์นโยบายและแผน</t>
  </si>
  <si>
    <t>วัน/เดือน/ปี: วันที่ 16 เมษายน 2563 เวลา:11:40:53</t>
  </si>
  <si>
    <t>วัน/เดือน/ปี: วันที่ 18 มิถุนายน 2562 เวลา:15:38:40</t>
  </si>
  <si>
    <t xml:space="preserve">แผนงาน  : แผนงานบูรณาการยกระดับคุณภาพการศึกษาและการเรียนรู้ให้มีคุณภาพ เท่าเทียมและทั่วถึง </t>
  </si>
  <si>
    <t>32</t>
  </si>
  <si>
    <t>ผลผลิต /โครงการ  : โครงการปฏิรูปการศึกษาเฉพาะด้านศิลปวัฒนธรรมทางนาฏศิลป์ดุริยางคศิลป์ และทัศนศิลป์</t>
  </si>
  <si>
    <t>00-0110</t>
  </si>
  <si>
    <t>32-012</t>
  </si>
  <si>
    <t>ครุภัณฑ์ ที่ดิน สิ่งก่อสร้าง</t>
  </si>
  <si>
    <t>ค่าใช้จ่ายในการ พัฒนาระบบการประเมินมาตรฐานและการประกันคุณภาพการศึกษา</t>
  </si>
  <si>
    <t>ค่าใช้จ่ายในการยกระดับการจัดการเรียนการสอนในสถานศึกษาด้วย STEAM Education</t>
  </si>
  <si>
    <t>แผนงาน  : แผนงานยุทธศาสตร์พัฒนาการศึกษาเพื่อความยั่งยืน</t>
  </si>
  <si>
    <t>33</t>
  </si>
  <si>
    <t>ผลผลิต /โครงการ  : โครงการสนับสนุนค่าใช้จ่ายในการจัดการศึกษาตั้งแต่ระดับอนุบาลจนจบการศึกษาขั้นพื้นฐาน</t>
  </si>
  <si>
    <t>00-0101</t>
  </si>
  <si>
    <t>33-004</t>
  </si>
  <si>
    <t xml:space="preserve">4. งบอุดหนุน  </t>
  </si>
  <si>
    <t>อุดหนุนทั่วไป</t>
  </si>
  <si>
    <t>ค่าใช้จ่ายในการจัดการศึกษาขั้นพื้นฐาน</t>
  </si>
  <si>
    <t>แผนงาน  : แผนงานบุคลากรภาครัฐ (ด้านการพัฒนาและเสริมสร้างศักยภาพคน)</t>
  </si>
  <si>
    <t>38</t>
  </si>
  <si>
    <t>ผลผลิต /โครงการ  : รายการค่าใช้จ่ายบุคลากรภาครัฐ ยกระดับคุณภาพการศึกษาและการเรียนรู้ตลอดชีวิต</t>
  </si>
  <si>
    <t>03-0000</t>
  </si>
  <si>
    <t>38-003</t>
  </si>
  <si>
    <t>1. งบบุคลากร</t>
  </si>
  <si>
    <t>เงินเดือนและค่าจ้างประจำ</t>
  </si>
  <si>
    <t>ค่าตอบแทนพนักงานราชการ</t>
  </si>
  <si>
    <t>2. งบดำเนินงาน</t>
  </si>
  <si>
    <t>ค่าตอบแทน ใช้สอยและวัสดุ</t>
  </si>
  <si>
    <t>แผนงาน  : แผนงานพื้นฐานด้านการพัฒนาและเสริมสร้างศักยภาพคน</t>
  </si>
  <si>
    <t>39</t>
  </si>
  <si>
    <t>ผลผลิต /โครงการ  : ผู้สำเร็จการศึกษาด้านศิลปวัฒนธรรม</t>
  </si>
  <si>
    <t>01-0000</t>
  </si>
  <si>
    <t>39-001</t>
  </si>
  <si>
    <t>ค่าสาธารณูปโภค</t>
  </si>
  <si>
    <t>เงินอุดหนุนในการพัฒนาคุณภาพชีวิตของนักเรียน นักศึกษาที่เป็นเด็ก เยาวชน คนพิการ และผู้ด้อยโอกาส</t>
  </si>
  <si>
    <t>เงินอุดหนุนในการศึกษาต่อระดับปริญญาโท และปริญญาเอก</t>
  </si>
  <si>
    <t>เงินอุดหนุนในการศึกษาสำหรับนักเรียนนักศึกษาจังหวัดชายแดนภาคใต้</t>
  </si>
  <si>
    <t>ค่าใช้จ่ายในการพัฒนาคุณภาพการจัดการศึกษาด้านศิลปวัฒนธรรมสู่มาตรฐานสากล</t>
  </si>
  <si>
    <t>ค่าใช้จ่ายในการประกันคุณภาพสถาบันบัณฑิตพัฒนศิลป์</t>
  </si>
  <si>
    <t>ค่าใช้จ่ายในการพัฒนานักเรียน นักศึกษาให้มีคุณลักษณะที่พึงประสงค์และตามอัตลักษณ์ของสถาบันบัณฑิตพัฒนศิลป์</t>
  </si>
  <si>
    <t>ค่าใช้จ่ายในการจัดตั้งสถาบันบัณฑิตพัฒนศิลป์วิทยาเขตตะวันออกเฉียงเหนือ</t>
  </si>
  <si>
    <t>ค่าใช้จ่ายในการการพัฒนาบุคลากรเพิ่มพูนทักษะความสามารถด้านเทคโนโลยีสารสนเทศและการสื่อสาร ให้กับครูอาจารย์ บุคลากรทางการศึกษาและผู้ปกครองนักเรียน นักศึกษา</t>
  </si>
  <si>
    <t>ผลผลิต /โครงการ  : การบริการสังคม</t>
  </si>
  <si>
    <t>02-0000</t>
  </si>
  <si>
    <t>39-002</t>
  </si>
  <si>
    <t>เงินอุดหนุนในการส่งเสริมสนับสนุนการพัฒนาผลงานสร้างสรรค์ประดิษฐ์คิดค้นทางศิลปวัฒนธรรม</t>
  </si>
  <si>
    <t>เงินอุดหนุนในการจัดประกวดศิลปกรรมเด็กและเยาวชนแห่งชาติ</t>
  </si>
  <si>
    <t>ค่าใช้จ่ายในการจัดนิทรรศการทางวิชาการและการแสดงทางด้านศิลปวัฒนธรรม</t>
  </si>
  <si>
    <t>ค่าใช้จ่ายในการจัดแสดงเพื่อต้อนรับประมุข อาคันตุกะหรือผู้นำต่างประเทศ</t>
  </si>
  <si>
    <t>ค่าใช้จ่ายในการจัดการองค์ความรู้ทางศิลปวัฒนธรรม</t>
  </si>
  <si>
    <t>ค่าใช้จ่ายในการเผยแพร่ศิลปวัฒนธรรม</t>
  </si>
  <si>
    <t>ค่าใช้จ่ายในการประกวดนาฏศิลป์ ดนตรี คีตศิลป์แห่งชาติ</t>
  </si>
  <si>
    <t>ค่าใช้จ่ายในการเสริมสร้างพัฒนาทักษะชีวิตนักศึกษาในศตวรรษที่ 21</t>
  </si>
  <si>
    <t>ค่าใช้จ่ายในการจัดทำมาตรฐานคุณวุฒิวิชาชีพด้านนาฏศิลป์ ดุริยางคศิลป์ และทัศนศิลป์</t>
  </si>
  <si>
    <t>ค่าใช้จ่ายในการพัฒนาบุคลากร</t>
  </si>
  <si>
    <t>ค่าใช้จ่ายในการส่งเสริมวิชาการด้านนาฏศิลป์ ดุริยางคศิลป์ และทัศนศิลป์</t>
  </si>
  <si>
    <t>ค่าใช้จ่ายในการจัดงานเทิดทูนสถาบันพระมหากษัตริย์ และพระบรมวงศานุวงศ์</t>
  </si>
  <si>
    <t>แผนงาน  : แผนงานยุทธศาสตร์สร้างความเข้มแข็งของสถาบันทางสังคม ทุนทางวัฒนธรรม และชุมชน</t>
  </si>
  <si>
    <t>43</t>
  </si>
  <si>
    <t>เป้าหมายการให้บริการกระทรวง  : ประเทศไทยมีรายได้จากอุตสาหกรรมวัฒนธรรมเชิงสร้างสรรค์เพิ่มมากขึ้น</t>
  </si>
  <si>
    <t>06</t>
  </si>
  <si>
    <t>ผลผลิต /โครงการ  : โครงการพัฒนาความร่วมมือและเชื่อมโยงด้านศิลปวัฒนธรรมกับประเทศอาเซียน</t>
  </si>
  <si>
    <t>00-0106</t>
  </si>
  <si>
    <t>43-008</t>
  </si>
  <si>
    <t>ค่าใช้จ่ายในการส่งเสริมความร่วมมือด้านศิลปวัฒนธรรมอาเซียน</t>
  </si>
  <si>
    <t>ผลผลิต /โครงการ  : โครงการส่งเสริมอุตสาหกรรมวัฒนธรรมสร้างสรรค์ เพื่อเพิ่มศักยภาพในการแข่งขัน</t>
  </si>
  <si>
    <t>00-0107</t>
  </si>
  <si>
    <t>43-009</t>
  </si>
  <si>
    <t>ค่าใช้จ่ายในการพัฒนารูปแบบและเทคนิคการแสดงให้ได้มาตรฐานและทันสมัย</t>
  </si>
  <si>
    <t>ผลผลิต /โครงการ  : โครงการส่งเสริมภาพลักษณ์ทางวัฒนธรรมและนำความเป็นไทยสู่สากล</t>
  </si>
  <si>
    <t>00-0114</t>
  </si>
  <si>
    <t>43-016</t>
  </si>
  <si>
    <t>ค่าใช้จ่ายในการส่งเสริมภาพลักษณ์ทางวัฒนธรรมและนำความเป็นไทยสู่สากล</t>
  </si>
  <si>
    <t>ผลผลิต /โครงการ  : โครงการพัฒนาแหล่งเรียนรู้ทางการศึกษาด้านศิลปวัฒนธรรม</t>
  </si>
  <si>
    <t>00-0115</t>
  </si>
  <si>
    <t>43-017</t>
  </si>
  <si>
    <t>3. งบลงทุน</t>
  </si>
  <si>
    <t>ครุภัณฑ์</t>
  </si>
  <si>
    <t>สิ่งก่อสร้าง</t>
  </si>
  <si>
    <t>ผลผลิต /โครงการ  : โครงการส่งเสริมเด็กไทยเล่นดนตรี คนละ 1 ชิ้น</t>
  </si>
  <si>
    <t>00-0116</t>
  </si>
  <si>
    <t>43-018</t>
  </si>
  <si>
    <t>ค่าใช้จ่ายในการส่งเสริมเด็กไทยเล่นดนตรี คนละ 1 ชิ้น</t>
  </si>
  <si>
    <t xml:space="preserve">แผนงาน  : แผนงานบูรณาการต่อต้านการทุจริตและประพฤติมิชอบ </t>
  </si>
  <si>
    <t>61</t>
  </si>
  <si>
    <t>เป้าหมายการให้บริการกระทรวง  : กระทรวงวัฒนธรรมมีกลไกและยกระดับการบริหารจัดการงานด้านวัฒนธรรมที่มีประสิทธิภาพ</t>
  </si>
  <si>
    <t>08</t>
  </si>
  <si>
    <t>ผลผลิต /โครงการ  : โครงการสร้างจิตสำนึกให้มีความซื่อสัตย์สุจริตด้วยมิติทางวัฒนธรรม</t>
  </si>
  <si>
    <t>00-0109</t>
  </si>
  <si>
    <t>61-011</t>
  </si>
  <si>
    <t>ค่าใช้จ่ายในการสร้างจิตสำนึกให้มีความซื่อสัตย์สุจริตภายในสถาบันบัณฑิตพัฒนศิลป์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</si>
</sst>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00_-;\-#,##0_-;_-* &quot;-  &quot;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DilleniaUPC"/>
      <family val="1"/>
      <charset val="222"/>
    </font>
    <font>
      <sz val="16"/>
      <name val="DilleniaUPC"/>
      <family val="1"/>
      <charset val="222"/>
    </font>
    <font>
      <b/>
      <sz val="14"/>
      <name val="DilleniaUPC"/>
      <family val="1"/>
      <charset val="222"/>
    </font>
    <font>
      <sz val="10"/>
      <name val="Dilleni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49" fontId="3" fillId="0" borderId="0" xfId="0" applyNumberFormat="1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3" xfId="0" applyFont="1" applyBorder="1" applyAlignment="1">
      <alignment horizontal="center"/>
    </xf>
    <xf numFmtId="0" fontId="4" fillId="0" borderId="0" xfId="0" applyFont="1" applyBorder="1"/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87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left"/>
    </xf>
    <xf numFmtId="49" fontId="4" fillId="0" borderId="10" xfId="0" applyNumberFormat="1" applyFont="1" applyBorder="1" applyAlignment="1">
      <alignment vertical="top"/>
    </xf>
    <xf numFmtId="0" fontId="4" fillId="0" borderId="10" xfId="0" applyFont="1" applyBorder="1"/>
    <xf numFmtId="0" fontId="4" fillId="0" borderId="5" xfId="0" applyFont="1" applyBorder="1"/>
    <xf numFmtId="0" fontId="4" fillId="0" borderId="11" xfId="0" applyFont="1" applyBorder="1"/>
    <xf numFmtId="49" fontId="4" fillId="0" borderId="0" xfId="0" applyNumberFormat="1" applyFont="1" applyBorder="1" applyAlignment="1">
      <alignment vertical="top"/>
    </xf>
    <xf numFmtId="0" fontId="4" fillId="0" borderId="12" xfId="0" applyFont="1" applyBorder="1"/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4" fillId="0" borderId="6" xfId="0" applyFont="1" applyBorder="1"/>
    <xf numFmtId="49" fontId="4" fillId="0" borderId="6" xfId="0" applyNumberFormat="1" applyFont="1" applyBorder="1" applyAlignment="1">
      <alignment vertical="top"/>
    </xf>
    <xf numFmtId="0" fontId="4" fillId="0" borderId="6" xfId="0" applyFont="1" applyBorder="1" applyAlignment="1"/>
    <xf numFmtId="49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top" wrapText="1"/>
    </xf>
    <xf numFmtId="187" fontId="3" fillId="2" borderId="1" xfId="0" applyNumberFormat="1" applyFont="1" applyFill="1" applyBorder="1" applyAlignment="1">
      <alignment horizontal="right" vertical="top" wrapText="1"/>
    </xf>
    <xf numFmtId="187" fontId="3" fillId="0" borderId="1" xfId="0" applyNumberFormat="1" applyFont="1" applyFill="1" applyBorder="1" applyAlignment="1">
      <alignment horizontal="right" vertical="top" wrapText="1"/>
    </xf>
    <xf numFmtId="49" fontId="3" fillId="0" borderId="0" xfId="0" applyNumberFormat="1" applyFont="1"/>
    <xf numFmtId="0" fontId="4" fillId="3" borderId="1" xfId="0" applyFont="1" applyFill="1" applyBorder="1" applyAlignment="1">
      <alignment vertical="top" wrapText="1"/>
    </xf>
    <xf numFmtId="187" fontId="4" fillId="3" borderId="1" xfId="0" applyNumberFormat="1" applyFont="1" applyFill="1" applyBorder="1" applyAlignment="1">
      <alignment horizontal="right" vertical="top" wrapText="1"/>
    </xf>
    <xf numFmtId="187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2" fontId="4" fillId="0" borderId="0" xfId="0" applyNumberFormat="1" applyFont="1"/>
    <xf numFmtId="2" fontId="4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3"/>
    </xf>
    <xf numFmtId="49" fontId="3" fillId="0" borderId="0" xfId="0" applyNumberFormat="1" applyFont="1" applyAlignment="1"/>
    <xf numFmtId="0" fontId="4" fillId="3" borderId="1" xfId="0" applyFont="1" applyFill="1" applyBorder="1" applyAlignment="1">
      <alignment horizontal="left" vertical="top" wrapText="1" indent="2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</cellXfs>
  <cellStyles count="3">
    <cellStyle name="Normal 2" xfId="2" xr:uid="{00000000-0005-0000-0000-000001000000}"/>
    <cellStyle name="Normal 3" xfId="1" xr:uid="{00000000-0005-0000-0000-000002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4</xdr:row>
      <xdr:rowOff>9525</xdr:rowOff>
    </xdr:from>
    <xdr:to>
      <xdr:col>3</xdr:col>
      <xdr:colOff>866775</xdr:colOff>
      <xdr:row>4</xdr:row>
      <xdr:rowOff>285750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5</xdr:row>
      <xdr:rowOff>9525</xdr:rowOff>
    </xdr:from>
    <xdr:to>
      <xdr:col>3</xdr:col>
      <xdr:colOff>866775</xdr:colOff>
      <xdr:row>5</xdr:row>
      <xdr:rowOff>285750</xdr:rowOff>
    </xdr:to>
    <xdr:sp macro="" textlink="">
      <xdr:nvSpPr>
        <xdr:cNvPr id="3" name="Rectangle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4</xdr:row>
      <xdr:rowOff>0</xdr:rowOff>
    </xdr:from>
    <xdr:to>
      <xdr:col>9</xdr:col>
      <xdr:colOff>752475</xdr:colOff>
      <xdr:row>4</xdr:row>
      <xdr:rowOff>276225</xdr:rowOff>
    </xdr:to>
    <xdr:sp macro="" textlink="">
      <xdr:nvSpPr>
        <xdr:cNvPr id="4" name="Rectangle 2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5</xdr:row>
      <xdr:rowOff>0</xdr:rowOff>
    </xdr:from>
    <xdr:to>
      <xdr:col>9</xdr:col>
      <xdr:colOff>752475</xdr:colOff>
      <xdr:row>5</xdr:row>
      <xdr:rowOff>276225</xdr:rowOff>
    </xdr:to>
    <xdr:sp macro="" textlink="">
      <xdr:nvSpPr>
        <xdr:cNvPr id="5" name="Rectangle 2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4</xdr:row>
      <xdr:rowOff>28575</xdr:rowOff>
    </xdr:from>
    <xdr:to>
      <xdr:col>3</xdr:col>
      <xdr:colOff>819150</xdr:colOff>
      <xdr:row>4</xdr:row>
      <xdr:rowOff>247650</xdr:rowOff>
    </xdr:to>
    <xdr:sp macro="" textlink="">
      <xdr:nvSpPr>
        <xdr:cNvPr id="6" name="Line 4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5</xdr:row>
      <xdr:rowOff>28575</xdr:rowOff>
    </xdr:from>
    <xdr:to>
      <xdr:col>9</xdr:col>
      <xdr:colOff>704850</xdr:colOff>
      <xdr:row>5</xdr:row>
      <xdr:rowOff>247650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24</xdr:row>
      <xdr:rowOff>9525</xdr:rowOff>
    </xdr:from>
    <xdr:to>
      <xdr:col>3</xdr:col>
      <xdr:colOff>866775</xdr:colOff>
      <xdr:row>24</xdr:row>
      <xdr:rowOff>285750</xdr:rowOff>
    </xdr:to>
    <xdr:sp macro="" textlink="">
      <xdr:nvSpPr>
        <xdr:cNvPr id="8" name="Rectangle 2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25</xdr:row>
      <xdr:rowOff>9525</xdr:rowOff>
    </xdr:from>
    <xdr:to>
      <xdr:col>3</xdr:col>
      <xdr:colOff>866775</xdr:colOff>
      <xdr:row>25</xdr:row>
      <xdr:rowOff>285750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24</xdr:row>
      <xdr:rowOff>0</xdr:rowOff>
    </xdr:from>
    <xdr:to>
      <xdr:col>9</xdr:col>
      <xdr:colOff>752475</xdr:colOff>
      <xdr:row>24</xdr:row>
      <xdr:rowOff>276225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25</xdr:row>
      <xdr:rowOff>0</xdr:rowOff>
    </xdr:from>
    <xdr:to>
      <xdr:col>9</xdr:col>
      <xdr:colOff>752475</xdr:colOff>
      <xdr:row>25</xdr:row>
      <xdr:rowOff>276225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24</xdr:row>
      <xdr:rowOff>28575</xdr:rowOff>
    </xdr:from>
    <xdr:to>
      <xdr:col>3</xdr:col>
      <xdr:colOff>819150</xdr:colOff>
      <xdr:row>24</xdr:row>
      <xdr:rowOff>247650</xdr:rowOff>
    </xdr:to>
    <xdr:sp macro="" textlink="">
      <xdr:nvSpPr>
        <xdr:cNvPr id="12" name="Line 4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25</xdr:row>
      <xdr:rowOff>28575</xdr:rowOff>
    </xdr:from>
    <xdr:to>
      <xdr:col>9</xdr:col>
      <xdr:colOff>704850</xdr:colOff>
      <xdr:row>25</xdr:row>
      <xdr:rowOff>247650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46</xdr:row>
      <xdr:rowOff>9525</xdr:rowOff>
    </xdr:from>
    <xdr:to>
      <xdr:col>3</xdr:col>
      <xdr:colOff>866775</xdr:colOff>
      <xdr:row>46</xdr:row>
      <xdr:rowOff>285750</xdr:rowOff>
    </xdr:to>
    <xdr:sp macro="" textlink="">
      <xdr:nvSpPr>
        <xdr:cNvPr id="14" name="Rectangle 2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47</xdr:row>
      <xdr:rowOff>9525</xdr:rowOff>
    </xdr:from>
    <xdr:to>
      <xdr:col>3</xdr:col>
      <xdr:colOff>866775</xdr:colOff>
      <xdr:row>47</xdr:row>
      <xdr:rowOff>285750</xdr:rowOff>
    </xdr:to>
    <xdr:sp macro="" textlink="">
      <xdr:nvSpPr>
        <xdr:cNvPr id="15" name="Rectangle 2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46</xdr:row>
      <xdr:rowOff>0</xdr:rowOff>
    </xdr:from>
    <xdr:to>
      <xdr:col>9</xdr:col>
      <xdr:colOff>752475</xdr:colOff>
      <xdr:row>46</xdr:row>
      <xdr:rowOff>276225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47</xdr:row>
      <xdr:rowOff>0</xdr:rowOff>
    </xdr:from>
    <xdr:to>
      <xdr:col>9</xdr:col>
      <xdr:colOff>752475</xdr:colOff>
      <xdr:row>47</xdr:row>
      <xdr:rowOff>276225</xdr:rowOff>
    </xdr:to>
    <xdr:sp macro="" textlink="">
      <xdr:nvSpPr>
        <xdr:cNvPr id="17" name="Rectangle 2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46</xdr:row>
      <xdr:rowOff>28575</xdr:rowOff>
    </xdr:from>
    <xdr:to>
      <xdr:col>3</xdr:col>
      <xdr:colOff>819150</xdr:colOff>
      <xdr:row>46</xdr:row>
      <xdr:rowOff>247650</xdr:rowOff>
    </xdr:to>
    <xdr:sp macro="" textlink="">
      <xdr:nvSpPr>
        <xdr:cNvPr id="18" name="Line 4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47</xdr:row>
      <xdr:rowOff>28575</xdr:rowOff>
    </xdr:from>
    <xdr:to>
      <xdr:col>9</xdr:col>
      <xdr:colOff>704850</xdr:colOff>
      <xdr:row>47</xdr:row>
      <xdr:rowOff>247650</xdr:rowOff>
    </xdr:to>
    <xdr:sp macro="" textlink="">
      <xdr:nvSpPr>
        <xdr:cNvPr id="19" name="Line 2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67</xdr:row>
      <xdr:rowOff>9525</xdr:rowOff>
    </xdr:from>
    <xdr:to>
      <xdr:col>3</xdr:col>
      <xdr:colOff>866775</xdr:colOff>
      <xdr:row>67</xdr:row>
      <xdr:rowOff>285750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68</xdr:row>
      <xdr:rowOff>9525</xdr:rowOff>
    </xdr:from>
    <xdr:to>
      <xdr:col>3</xdr:col>
      <xdr:colOff>866775</xdr:colOff>
      <xdr:row>68</xdr:row>
      <xdr:rowOff>285750</xdr:rowOff>
    </xdr:to>
    <xdr:sp macro="" textlink="">
      <xdr:nvSpPr>
        <xdr:cNvPr id="21" name="Rectangle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67</xdr:row>
      <xdr:rowOff>0</xdr:rowOff>
    </xdr:from>
    <xdr:to>
      <xdr:col>9</xdr:col>
      <xdr:colOff>752475</xdr:colOff>
      <xdr:row>67</xdr:row>
      <xdr:rowOff>276225</xdr:rowOff>
    </xdr:to>
    <xdr:sp macro="" textlink="">
      <xdr:nvSpPr>
        <xdr:cNvPr id="22" name="Rectangle 2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68</xdr:row>
      <xdr:rowOff>0</xdr:rowOff>
    </xdr:from>
    <xdr:to>
      <xdr:col>9</xdr:col>
      <xdr:colOff>752475</xdr:colOff>
      <xdr:row>68</xdr:row>
      <xdr:rowOff>276225</xdr:rowOff>
    </xdr:to>
    <xdr:sp macro="" textlink="">
      <xdr:nvSpPr>
        <xdr:cNvPr id="23" name="Rectangle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67</xdr:row>
      <xdr:rowOff>28575</xdr:rowOff>
    </xdr:from>
    <xdr:to>
      <xdr:col>3</xdr:col>
      <xdr:colOff>819150</xdr:colOff>
      <xdr:row>67</xdr:row>
      <xdr:rowOff>247650</xdr:rowOff>
    </xdr:to>
    <xdr:sp macro="" textlink="">
      <xdr:nvSpPr>
        <xdr:cNvPr id="24" name="Line 4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68</xdr:row>
      <xdr:rowOff>28575</xdr:rowOff>
    </xdr:from>
    <xdr:to>
      <xdr:col>9</xdr:col>
      <xdr:colOff>704850</xdr:colOff>
      <xdr:row>68</xdr:row>
      <xdr:rowOff>247650</xdr:rowOff>
    </xdr:to>
    <xdr:sp macro="" textlink="">
      <xdr:nvSpPr>
        <xdr:cNvPr id="25" name="Line 2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90</xdr:row>
      <xdr:rowOff>9525</xdr:rowOff>
    </xdr:from>
    <xdr:to>
      <xdr:col>3</xdr:col>
      <xdr:colOff>866775</xdr:colOff>
      <xdr:row>90</xdr:row>
      <xdr:rowOff>285750</xdr:rowOff>
    </xdr:to>
    <xdr:sp macro="" textlink="">
      <xdr:nvSpPr>
        <xdr:cNvPr id="26" name="Rectangle 2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91</xdr:row>
      <xdr:rowOff>9525</xdr:rowOff>
    </xdr:from>
    <xdr:to>
      <xdr:col>3</xdr:col>
      <xdr:colOff>866775</xdr:colOff>
      <xdr:row>91</xdr:row>
      <xdr:rowOff>285750</xdr:rowOff>
    </xdr:to>
    <xdr:sp macro="" textlink="">
      <xdr:nvSpPr>
        <xdr:cNvPr id="27" name="Rectangle 2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90</xdr:row>
      <xdr:rowOff>0</xdr:rowOff>
    </xdr:from>
    <xdr:to>
      <xdr:col>9</xdr:col>
      <xdr:colOff>752475</xdr:colOff>
      <xdr:row>90</xdr:row>
      <xdr:rowOff>276225</xdr:rowOff>
    </xdr:to>
    <xdr:sp macro="" textlink="">
      <xdr:nvSpPr>
        <xdr:cNvPr id="28" name="Rectangle 2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91</xdr:row>
      <xdr:rowOff>0</xdr:rowOff>
    </xdr:from>
    <xdr:to>
      <xdr:col>9</xdr:col>
      <xdr:colOff>752475</xdr:colOff>
      <xdr:row>91</xdr:row>
      <xdr:rowOff>276225</xdr:rowOff>
    </xdr:to>
    <xdr:sp macro="" textlink="">
      <xdr:nvSpPr>
        <xdr:cNvPr id="29" name="Rectangle 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90</xdr:row>
      <xdr:rowOff>28575</xdr:rowOff>
    </xdr:from>
    <xdr:to>
      <xdr:col>3</xdr:col>
      <xdr:colOff>819150</xdr:colOff>
      <xdr:row>90</xdr:row>
      <xdr:rowOff>247650</xdr:rowOff>
    </xdr:to>
    <xdr:sp macro="" textlink="">
      <xdr:nvSpPr>
        <xdr:cNvPr id="30" name="Line 4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91</xdr:row>
      <xdr:rowOff>28575</xdr:rowOff>
    </xdr:from>
    <xdr:to>
      <xdr:col>9</xdr:col>
      <xdr:colOff>704850</xdr:colOff>
      <xdr:row>91</xdr:row>
      <xdr:rowOff>247650</xdr:rowOff>
    </xdr:to>
    <xdr:sp macro="" textlink="">
      <xdr:nvSpPr>
        <xdr:cNvPr id="31" name="Line 2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122</xdr:row>
      <xdr:rowOff>9525</xdr:rowOff>
    </xdr:from>
    <xdr:to>
      <xdr:col>3</xdr:col>
      <xdr:colOff>866775</xdr:colOff>
      <xdr:row>122</xdr:row>
      <xdr:rowOff>285750</xdr:rowOff>
    </xdr:to>
    <xdr:sp macro="" textlink="">
      <xdr:nvSpPr>
        <xdr:cNvPr id="32" name="Rectangle 2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123</xdr:row>
      <xdr:rowOff>9525</xdr:rowOff>
    </xdr:from>
    <xdr:to>
      <xdr:col>3</xdr:col>
      <xdr:colOff>866775</xdr:colOff>
      <xdr:row>123</xdr:row>
      <xdr:rowOff>285750</xdr:rowOff>
    </xdr:to>
    <xdr:sp macro="" textlink="">
      <xdr:nvSpPr>
        <xdr:cNvPr id="33" name="Rectangle 2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122</xdr:row>
      <xdr:rowOff>0</xdr:rowOff>
    </xdr:from>
    <xdr:to>
      <xdr:col>9</xdr:col>
      <xdr:colOff>752475</xdr:colOff>
      <xdr:row>122</xdr:row>
      <xdr:rowOff>276225</xdr:rowOff>
    </xdr:to>
    <xdr:sp macro="" textlink="">
      <xdr:nvSpPr>
        <xdr:cNvPr id="34" name="Rectangle 2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123</xdr:row>
      <xdr:rowOff>0</xdr:rowOff>
    </xdr:from>
    <xdr:to>
      <xdr:col>9</xdr:col>
      <xdr:colOff>752475</xdr:colOff>
      <xdr:row>123</xdr:row>
      <xdr:rowOff>276225</xdr:rowOff>
    </xdr:to>
    <xdr:sp macro="" textlink="">
      <xdr:nvSpPr>
        <xdr:cNvPr id="35" name="Rectangle 2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122</xdr:row>
      <xdr:rowOff>28575</xdr:rowOff>
    </xdr:from>
    <xdr:to>
      <xdr:col>3</xdr:col>
      <xdr:colOff>819150</xdr:colOff>
      <xdr:row>122</xdr:row>
      <xdr:rowOff>247650</xdr:rowOff>
    </xdr:to>
    <xdr:sp macro="" textlink="">
      <xdr:nvSpPr>
        <xdr:cNvPr id="36" name="Line 4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123</xdr:row>
      <xdr:rowOff>28575</xdr:rowOff>
    </xdr:from>
    <xdr:to>
      <xdr:col>9</xdr:col>
      <xdr:colOff>704850</xdr:colOff>
      <xdr:row>123</xdr:row>
      <xdr:rowOff>247650</xdr:rowOff>
    </xdr:to>
    <xdr:sp macro="" textlink="">
      <xdr:nvSpPr>
        <xdr:cNvPr id="37" name="Line 2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158</xdr:row>
      <xdr:rowOff>9525</xdr:rowOff>
    </xdr:from>
    <xdr:to>
      <xdr:col>3</xdr:col>
      <xdr:colOff>866775</xdr:colOff>
      <xdr:row>158</xdr:row>
      <xdr:rowOff>285750</xdr:rowOff>
    </xdr:to>
    <xdr:sp macro="" textlink="">
      <xdr:nvSpPr>
        <xdr:cNvPr id="38" name="Rectangle 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159</xdr:row>
      <xdr:rowOff>9525</xdr:rowOff>
    </xdr:from>
    <xdr:to>
      <xdr:col>3</xdr:col>
      <xdr:colOff>866775</xdr:colOff>
      <xdr:row>159</xdr:row>
      <xdr:rowOff>285750</xdr:rowOff>
    </xdr:to>
    <xdr:sp macro="" textlink="">
      <xdr:nvSpPr>
        <xdr:cNvPr id="39" name="Rectangle 2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158</xdr:row>
      <xdr:rowOff>0</xdr:rowOff>
    </xdr:from>
    <xdr:to>
      <xdr:col>9</xdr:col>
      <xdr:colOff>752475</xdr:colOff>
      <xdr:row>158</xdr:row>
      <xdr:rowOff>276225</xdr:rowOff>
    </xdr:to>
    <xdr:sp macro="" textlink="">
      <xdr:nvSpPr>
        <xdr:cNvPr id="40" name="Rectangle 2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159</xdr:row>
      <xdr:rowOff>0</xdr:rowOff>
    </xdr:from>
    <xdr:to>
      <xdr:col>9</xdr:col>
      <xdr:colOff>752475</xdr:colOff>
      <xdr:row>159</xdr:row>
      <xdr:rowOff>276225</xdr:rowOff>
    </xdr:to>
    <xdr:sp macro="" textlink="">
      <xdr:nvSpPr>
        <xdr:cNvPr id="41" name="Rectangle 2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158</xdr:row>
      <xdr:rowOff>28575</xdr:rowOff>
    </xdr:from>
    <xdr:to>
      <xdr:col>3</xdr:col>
      <xdr:colOff>819150</xdr:colOff>
      <xdr:row>158</xdr:row>
      <xdr:rowOff>247650</xdr:rowOff>
    </xdr:to>
    <xdr:sp macro="" textlink="">
      <xdr:nvSpPr>
        <xdr:cNvPr id="42" name="Line 4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159</xdr:row>
      <xdr:rowOff>28575</xdr:rowOff>
    </xdr:from>
    <xdr:to>
      <xdr:col>9</xdr:col>
      <xdr:colOff>704850</xdr:colOff>
      <xdr:row>159</xdr:row>
      <xdr:rowOff>247650</xdr:rowOff>
    </xdr:to>
    <xdr:sp macro="" textlink="">
      <xdr:nvSpPr>
        <xdr:cNvPr id="43" name="Line 2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178</xdr:row>
      <xdr:rowOff>9525</xdr:rowOff>
    </xdr:from>
    <xdr:to>
      <xdr:col>3</xdr:col>
      <xdr:colOff>866775</xdr:colOff>
      <xdr:row>178</xdr:row>
      <xdr:rowOff>285750</xdr:rowOff>
    </xdr:to>
    <xdr:sp macro="" textlink="">
      <xdr:nvSpPr>
        <xdr:cNvPr id="44" name="Rectangle 2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179</xdr:row>
      <xdr:rowOff>9525</xdr:rowOff>
    </xdr:from>
    <xdr:to>
      <xdr:col>3</xdr:col>
      <xdr:colOff>866775</xdr:colOff>
      <xdr:row>179</xdr:row>
      <xdr:rowOff>285750</xdr:rowOff>
    </xdr:to>
    <xdr:sp macro="" textlink="">
      <xdr:nvSpPr>
        <xdr:cNvPr id="45" name="Rectangle 2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178</xdr:row>
      <xdr:rowOff>0</xdr:rowOff>
    </xdr:from>
    <xdr:to>
      <xdr:col>9</xdr:col>
      <xdr:colOff>752475</xdr:colOff>
      <xdr:row>178</xdr:row>
      <xdr:rowOff>276225</xdr:rowOff>
    </xdr:to>
    <xdr:sp macro="" textlink="">
      <xdr:nvSpPr>
        <xdr:cNvPr id="46" name="Rectangle 2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179</xdr:row>
      <xdr:rowOff>0</xdr:rowOff>
    </xdr:from>
    <xdr:to>
      <xdr:col>9</xdr:col>
      <xdr:colOff>752475</xdr:colOff>
      <xdr:row>179</xdr:row>
      <xdr:rowOff>276225</xdr:rowOff>
    </xdr:to>
    <xdr:sp macro="" textlink="">
      <xdr:nvSpPr>
        <xdr:cNvPr id="47" name="Rectangle 2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178</xdr:row>
      <xdr:rowOff>28575</xdr:rowOff>
    </xdr:from>
    <xdr:to>
      <xdr:col>3</xdr:col>
      <xdr:colOff>819150</xdr:colOff>
      <xdr:row>178</xdr:row>
      <xdr:rowOff>247650</xdr:rowOff>
    </xdr:to>
    <xdr:sp macro="" textlink="">
      <xdr:nvSpPr>
        <xdr:cNvPr id="48" name="Line 4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179</xdr:row>
      <xdr:rowOff>28575</xdr:rowOff>
    </xdr:from>
    <xdr:to>
      <xdr:col>9</xdr:col>
      <xdr:colOff>704850</xdr:colOff>
      <xdr:row>179</xdr:row>
      <xdr:rowOff>247650</xdr:rowOff>
    </xdr:to>
    <xdr:sp macro="" textlink="">
      <xdr:nvSpPr>
        <xdr:cNvPr id="49" name="Line 2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198</xdr:row>
      <xdr:rowOff>9525</xdr:rowOff>
    </xdr:from>
    <xdr:to>
      <xdr:col>3</xdr:col>
      <xdr:colOff>866775</xdr:colOff>
      <xdr:row>198</xdr:row>
      <xdr:rowOff>285750</xdr:rowOff>
    </xdr:to>
    <xdr:sp macro="" textlink="">
      <xdr:nvSpPr>
        <xdr:cNvPr id="50" name="Rectangle 2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199</xdr:row>
      <xdr:rowOff>9525</xdr:rowOff>
    </xdr:from>
    <xdr:to>
      <xdr:col>3</xdr:col>
      <xdr:colOff>866775</xdr:colOff>
      <xdr:row>199</xdr:row>
      <xdr:rowOff>285750</xdr:rowOff>
    </xdr:to>
    <xdr:sp macro="" textlink="">
      <xdr:nvSpPr>
        <xdr:cNvPr id="51" name="Rectangle 2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198</xdr:row>
      <xdr:rowOff>0</xdr:rowOff>
    </xdr:from>
    <xdr:to>
      <xdr:col>9</xdr:col>
      <xdr:colOff>752475</xdr:colOff>
      <xdr:row>198</xdr:row>
      <xdr:rowOff>276225</xdr:rowOff>
    </xdr:to>
    <xdr:sp macro="" textlink="">
      <xdr:nvSpPr>
        <xdr:cNvPr id="52" name="Rectangle 2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199</xdr:row>
      <xdr:rowOff>0</xdr:rowOff>
    </xdr:from>
    <xdr:to>
      <xdr:col>9</xdr:col>
      <xdr:colOff>752475</xdr:colOff>
      <xdr:row>199</xdr:row>
      <xdr:rowOff>276225</xdr:rowOff>
    </xdr:to>
    <xdr:sp macro="" textlink="">
      <xdr:nvSpPr>
        <xdr:cNvPr id="53" name="Rectangle 2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198</xdr:row>
      <xdr:rowOff>28575</xdr:rowOff>
    </xdr:from>
    <xdr:to>
      <xdr:col>3</xdr:col>
      <xdr:colOff>819150</xdr:colOff>
      <xdr:row>198</xdr:row>
      <xdr:rowOff>247650</xdr:rowOff>
    </xdr:to>
    <xdr:sp macro="" textlink="">
      <xdr:nvSpPr>
        <xdr:cNvPr id="54" name="Line 4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199</xdr:row>
      <xdr:rowOff>28575</xdr:rowOff>
    </xdr:from>
    <xdr:to>
      <xdr:col>9</xdr:col>
      <xdr:colOff>704850</xdr:colOff>
      <xdr:row>199</xdr:row>
      <xdr:rowOff>247650</xdr:rowOff>
    </xdr:to>
    <xdr:sp macro="" textlink="">
      <xdr:nvSpPr>
        <xdr:cNvPr id="55" name="Line 2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218</xdr:row>
      <xdr:rowOff>9525</xdr:rowOff>
    </xdr:from>
    <xdr:to>
      <xdr:col>3</xdr:col>
      <xdr:colOff>866775</xdr:colOff>
      <xdr:row>218</xdr:row>
      <xdr:rowOff>285750</xdr:rowOff>
    </xdr:to>
    <xdr:sp macro="" textlink="">
      <xdr:nvSpPr>
        <xdr:cNvPr id="56" name="Rectangle 2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219</xdr:row>
      <xdr:rowOff>9525</xdr:rowOff>
    </xdr:from>
    <xdr:to>
      <xdr:col>3</xdr:col>
      <xdr:colOff>866775</xdr:colOff>
      <xdr:row>219</xdr:row>
      <xdr:rowOff>285750</xdr:rowOff>
    </xdr:to>
    <xdr:sp macro="" textlink="">
      <xdr:nvSpPr>
        <xdr:cNvPr id="57" name="Rectangle 2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218</xdr:row>
      <xdr:rowOff>0</xdr:rowOff>
    </xdr:from>
    <xdr:to>
      <xdr:col>9</xdr:col>
      <xdr:colOff>752475</xdr:colOff>
      <xdr:row>218</xdr:row>
      <xdr:rowOff>276225</xdr:rowOff>
    </xdr:to>
    <xdr:sp macro="" textlink="">
      <xdr:nvSpPr>
        <xdr:cNvPr id="58" name="Rectangle 2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219</xdr:row>
      <xdr:rowOff>0</xdr:rowOff>
    </xdr:from>
    <xdr:to>
      <xdr:col>9</xdr:col>
      <xdr:colOff>752475</xdr:colOff>
      <xdr:row>219</xdr:row>
      <xdr:rowOff>276225</xdr:rowOff>
    </xdr:to>
    <xdr:sp macro="" textlink="">
      <xdr:nvSpPr>
        <xdr:cNvPr id="59" name="Rectangle 2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218</xdr:row>
      <xdr:rowOff>28575</xdr:rowOff>
    </xdr:from>
    <xdr:to>
      <xdr:col>3</xdr:col>
      <xdr:colOff>819150</xdr:colOff>
      <xdr:row>218</xdr:row>
      <xdr:rowOff>247650</xdr:rowOff>
    </xdr:to>
    <xdr:sp macro="" textlink="">
      <xdr:nvSpPr>
        <xdr:cNvPr id="60" name="Line 4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219</xdr:row>
      <xdr:rowOff>28575</xdr:rowOff>
    </xdr:from>
    <xdr:to>
      <xdr:col>9</xdr:col>
      <xdr:colOff>704850</xdr:colOff>
      <xdr:row>219</xdr:row>
      <xdr:rowOff>247650</xdr:rowOff>
    </xdr:to>
    <xdr:sp macro="" textlink="">
      <xdr:nvSpPr>
        <xdr:cNvPr id="61" name="Line 2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239</xdr:row>
      <xdr:rowOff>9525</xdr:rowOff>
    </xdr:from>
    <xdr:to>
      <xdr:col>3</xdr:col>
      <xdr:colOff>866775</xdr:colOff>
      <xdr:row>239</xdr:row>
      <xdr:rowOff>285750</xdr:rowOff>
    </xdr:to>
    <xdr:sp macro="" textlink="">
      <xdr:nvSpPr>
        <xdr:cNvPr id="62" name="Rectangle 2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240</xdr:row>
      <xdr:rowOff>9525</xdr:rowOff>
    </xdr:from>
    <xdr:to>
      <xdr:col>3</xdr:col>
      <xdr:colOff>866775</xdr:colOff>
      <xdr:row>240</xdr:row>
      <xdr:rowOff>285750</xdr:rowOff>
    </xdr:to>
    <xdr:sp macro="" textlink="">
      <xdr:nvSpPr>
        <xdr:cNvPr id="63" name="Rectangle 2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239</xdr:row>
      <xdr:rowOff>0</xdr:rowOff>
    </xdr:from>
    <xdr:to>
      <xdr:col>9</xdr:col>
      <xdr:colOff>752475</xdr:colOff>
      <xdr:row>239</xdr:row>
      <xdr:rowOff>276225</xdr:rowOff>
    </xdr:to>
    <xdr:sp macro="" textlink="">
      <xdr:nvSpPr>
        <xdr:cNvPr id="64" name="Rectangle 2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240</xdr:row>
      <xdr:rowOff>0</xdr:rowOff>
    </xdr:from>
    <xdr:to>
      <xdr:col>9</xdr:col>
      <xdr:colOff>752475</xdr:colOff>
      <xdr:row>240</xdr:row>
      <xdr:rowOff>276225</xdr:rowOff>
    </xdr:to>
    <xdr:sp macro="" textlink="">
      <xdr:nvSpPr>
        <xdr:cNvPr id="65" name="Rectangle 2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239</xdr:row>
      <xdr:rowOff>28575</xdr:rowOff>
    </xdr:from>
    <xdr:to>
      <xdr:col>3</xdr:col>
      <xdr:colOff>819150</xdr:colOff>
      <xdr:row>239</xdr:row>
      <xdr:rowOff>247650</xdr:rowOff>
    </xdr:to>
    <xdr:sp macro="" textlink="">
      <xdr:nvSpPr>
        <xdr:cNvPr id="66" name="Line 4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240</xdr:row>
      <xdr:rowOff>28575</xdr:rowOff>
    </xdr:from>
    <xdr:to>
      <xdr:col>9</xdr:col>
      <xdr:colOff>704850</xdr:colOff>
      <xdr:row>240</xdr:row>
      <xdr:rowOff>247650</xdr:rowOff>
    </xdr:to>
    <xdr:sp macro="" textlink="">
      <xdr:nvSpPr>
        <xdr:cNvPr id="67" name="Line 2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259</xdr:row>
      <xdr:rowOff>9525</xdr:rowOff>
    </xdr:from>
    <xdr:to>
      <xdr:col>3</xdr:col>
      <xdr:colOff>866775</xdr:colOff>
      <xdr:row>259</xdr:row>
      <xdr:rowOff>285750</xdr:rowOff>
    </xdr:to>
    <xdr:sp macro="" textlink="">
      <xdr:nvSpPr>
        <xdr:cNvPr id="68" name="Rectangle 2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7048500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260</xdr:row>
      <xdr:rowOff>9525</xdr:rowOff>
    </xdr:from>
    <xdr:to>
      <xdr:col>3</xdr:col>
      <xdr:colOff>866775</xdr:colOff>
      <xdr:row>260</xdr:row>
      <xdr:rowOff>285750</xdr:rowOff>
    </xdr:to>
    <xdr:sp macro="" textlink="">
      <xdr:nvSpPr>
        <xdr:cNvPr id="69" name="Rectangle 2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7048500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259</xdr:row>
      <xdr:rowOff>0</xdr:rowOff>
    </xdr:from>
    <xdr:to>
      <xdr:col>9</xdr:col>
      <xdr:colOff>752475</xdr:colOff>
      <xdr:row>259</xdr:row>
      <xdr:rowOff>276225</xdr:rowOff>
    </xdr:to>
    <xdr:sp macro="" textlink="">
      <xdr:nvSpPr>
        <xdr:cNvPr id="70" name="Rectangle 2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12249150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466725</xdr:colOff>
      <xdr:row>260</xdr:row>
      <xdr:rowOff>0</xdr:rowOff>
    </xdr:from>
    <xdr:to>
      <xdr:col>9</xdr:col>
      <xdr:colOff>752475</xdr:colOff>
      <xdr:row>260</xdr:row>
      <xdr:rowOff>276225</xdr:rowOff>
    </xdr:to>
    <xdr:sp macro="" textlink="">
      <xdr:nvSpPr>
        <xdr:cNvPr id="71" name="Rectangle 2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12249150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259</xdr:row>
      <xdr:rowOff>28575</xdr:rowOff>
    </xdr:from>
    <xdr:to>
      <xdr:col>3</xdr:col>
      <xdr:colOff>819150</xdr:colOff>
      <xdr:row>259</xdr:row>
      <xdr:rowOff>247650</xdr:rowOff>
    </xdr:to>
    <xdr:sp macro="" textlink="">
      <xdr:nvSpPr>
        <xdr:cNvPr id="72" name="Line 4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 flipV="1">
          <a:off x="709612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260</xdr:row>
      <xdr:rowOff>28575</xdr:rowOff>
    </xdr:from>
    <xdr:to>
      <xdr:col>9</xdr:col>
      <xdr:colOff>704850</xdr:colOff>
      <xdr:row>260</xdr:row>
      <xdr:rowOff>247650</xdr:rowOff>
    </xdr:to>
    <xdr:sp macro="" textlink="">
      <xdr:nvSpPr>
        <xdr:cNvPr id="73" name="Line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 flipV="1">
          <a:off x="12296775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3</xdr:row>
      <xdr:rowOff>9525</xdr:rowOff>
    </xdr:from>
    <xdr:to>
      <xdr:col>3</xdr:col>
      <xdr:colOff>866775</xdr:colOff>
      <xdr:row>3</xdr:row>
      <xdr:rowOff>285750</xdr:rowOff>
    </xdr:to>
    <xdr:sp macro="" textlink="">
      <xdr:nvSpPr>
        <xdr:cNvPr id="1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5246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4</xdr:row>
      <xdr:rowOff>9525</xdr:rowOff>
    </xdr:from>
    <xdr:to>
      <xdr:col>3</xdr:col>
      <xdr:colOff>866775</xdr:colOff>
      <xdr:row>4</xdr:row>
      <xdr:rowOff>285750</xdr:rowOff>
    </xdr:to>
    <xdr:sp macro="" textlink="">
      <xdr:nvSpPr>
        <xdr:cNvPr id="14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65246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6</xdr:row>
      <xdr:rowOff>28575</xdr:rowOff>
    </xdr:from>
    <xdr:to>
      <xdr:col>3</xdr:col>
      <xdr:colOff>819150</xdr:colOff>
      <xdr:row>6</xdr:row>
      <xdr:rowOff>247650</xdr:rowOff>
    </xdr:to>
    <xdr:sp macro="" textlink="">
      <xdr:nvSpPr>
        <xdr:cNvPr id="23" name="Line 4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6572250" y="180022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476252</xdr:colOff>
      <xdr:row>33</xdr:row>
      <xdr:rowOff>10584</xdr:rowOff>
    </xdr:from>
    <xdr:to>
      <xdr:col>8</xdr:col>
      <xdr:colOff>761088</xdr:colOff>
      <xdr:row>34</xdr:row>
      <xdr:rowOff>1059</xdr:rowOff>
    </xdr:to>
    <xdr:sp macro="" textlink="">
      <xdr:nvSpPr>
        <xdr:cNvPr id="24" name="Rectangle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9990669" y="9694334"/>
          <a:ext cx="284836" cy="2868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515727</xdr:colOff>
      <xdr:row>33</xdr:row>
      <xdr:rowOff>31750</xdr:rowOff>
    </xdr:from>
    <xdr:to>
      <xdr:col>8</xdr:col>
      <xdr:colOff>718292</xdr:colOff>
      <xdr:row>33</xdr:row>
      <xdr:rowOff>228600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10030144" y="9715500"/>
          <a:ext cx="202565" cy="19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30</xdr:row>
      <xdr:rowOff>0</xdr:rowOff>
    </xdr:from>
    <xdr:to>
      <xdr:col>8</xdr:col>
      <xdr:colOff>752475</xdr:colOff>
      <xdr:row>30</xdr:row>
      <xdr:rowOff>276225</xdr:rowOff>
    </xdr:to>
    <xdr:sp macro="" textlink="">
      <xdr:nvSpPr>
        <xdr:cNvPr id="26" name="Rectangl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9981142" y="8890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514350</xdr:colOff>
      <xdr:row>30</xdr:row>
      <xdr:rowOff>28575</xdr:rowOff>
    </xdr:from>
    <xdr:to>
      <xdr:col>8</xdr:col>
      <xdr:colOff>704850</xdr:colOff>
      <xdr:row>30</xdr:row>
      <xdr:rowOff>247650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10028767" y="917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31</xdr:row>
      <xdr:rowOff>0</xdr:rowOff>
    </xdr:from>
    <xdr:to>
      <xdr:col>8</xdr:col>
      <xdr:colOff>752475</xdr:colOff>
      <xdr:row>31</xdr:row>
      <xdr:rowOff>276225</xdr:rowOff>
    </xdr:to>
    <xdr:sp macro="" textlink="">
      <xdr:nvSpPr>
        <xdr:cNvPr id="28" name="Rectangle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9981142" y="1185333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466725</xdr:colOff>
      <xdr:row>32</xdr:row>
      <xdr:rowOff>0</xdr:rowOff>
    </xdr:from>
    <xdr:to>
      <xdr:col>8</xdr:col>
      <xdr:colOff>752475</xdr:colOff>
      <xdr:row>32</xdr:row>
      <xdr:rowOff>276225</xdr:rowOff>
    </xdr:to>
    <xdr:sp macro="" textlink="">
      <xdr:nvSpPr>
        <xdr:cNvPr id="29" name="Rectangle 3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9981142" y="1481667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514350</xdr:colOff>
      <xdr:row>32</xdr:row>
      <xdr:rowOff>28575</xdr:rowOff>
    </xdr:from>
    <xdr:to>
      <xdr:col>8</xdr:col>
      <xdr:colOff>704850</xdr:colOff>
      <xdr:row>32</xdr:row>
      <xdr:rowOff>247650</xdr:rowOff>
    </xdr:to>
    <xdr:sp macro="" textlink="">
      <xdr:nvSpPr>
        <xdr:cNvPr id="30" name="Line 3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10028767" y="9415992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466724</xdr:colOff>
      <xdr:row>32</xdr:row>
      <xdr:rowOff>0</xdr:rowOff>
    </xdr:from>
    <xdr:to>
      <xdr:col>8</xdr:col>
      <xdr:colOff>752474</xdr:colOff>
      <xdr:row>32</xdr:row>
      <xdr:rowOff>276225</xdr:rowOff>
    </xdr:to>
    <xdr:sp macro="" textlink="">
      <xdr:nvSpPr>
        <xdr:cNvPr id="31" name="Rectangle 4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9981141" y="9387417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5</xdr:row>
      <xdr:rowOff>28575</xdr:rowOff>
    </xdr:from>
    <xdr:to>
      <xdr:col>3</xdr:col>
      <xdr:colOff>819150</xdr:colOff>
      <xdr:row>5</xdr:row>
      <xdr:rowOff>247650</xdr:rowOff>
    </xdr:to>
    <xdr:sp macro="" textlink="">
      <xdr:nvSpPr>
        <xdr:cNvPr id="17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095067" y="1806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466725</xdr:colOff>
      <xdr:row>3</xdr:row>
      <xdr:rowOff>0</xdr:rowOff>
    </xdr:from>
    <xdr:to>
      <xdr:col>9</xdr:col>
      <xdr:colOff>752475</xdr:colOff>
      <xdr:row>3</xdr:row>
      <xdr:rowOff>276225</xdr:rowOff>
    </xdr:to>
    <xdr:sp macro="" textlink="">
      <xdr:nvSpPr>
        <xdr:cNvPr id="18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1378142" y="87947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514350</xdr:colOff>
      <xdr:row>5</xdr:row>
      <xdr:rowOff>28575</xdr:rowOff>
    </xdr:from>
    <xdr:to>
      <xdr:col>9</xdr:col>
      <xdr:colOff>704850</xdr:colOff>
      <xdr:row>5</xdr:row>
      <xdr:rowOff>247650</xdr:rowOff>
    </xdr:to>
    <xdr:sp macro="" textlink="">
      <xdr:nvSpPr>
        <xdr:cNvPr id="22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0801350" y="917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466725</xdr:colOff>
      <xdr:row>4</xdr:row>
      <xdr:rowOff>0</xdr:rowOff>
    </xdr:from>
    <xdr:to>
      <xdr:col>9</xdr:col>
      <xdr:colOff>752475</xdr:colOff>
      <xdr:row>4</xdr:row>
      <xdr:rowOff>276225</xdr:rowOff>
    </xdr:to>
    <xdr:sp macro="" textlink="">
      <xdr:nvSpPr>
        <xdr:cNvPr id="32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0753725" y="8890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276"/>
  <sheetViews>
    <sheetView tabSelected="1" zoomScale="70" zoomScaleNormal="70" workbookViewId="0">
      <selection sqref="A1:L1"/>
    </sheetView>
  </sheetViews>
  <sheetFormatPr defaultRowHeight="23.25" x14ac:dyDescent="0.2"/>
  <cols>
    <col min="1" max="1" width="55.625" style="37" customWidth="1"/>
    <col min="2" max="3" width="14.625" style="37" customWidth="1"/>
    <col min="4" max="11" width="11.625" style="37" customWidth="1"/>
    <col min="12" max="12" width="10.25" style="37" hidden="1" customWidth="1"/>
    <col min="13" max="13" width="9" style="37"/>
    <col min="14" max="14" width="88.125" style="37" hidden="1" customWidth="1"/>
    <col min="15" max="15" width="34.75" style="37" hidden="1" customWidth="1"/>
    <col min="16" max="256" width="9" style="37"/>
    <col min="257" max="257" width="54" style="37" customWidth="1"/>
    <col min="258" max="267" width="12" style="37" customWidth="1"/>
    <col min="268" max="268" width="0" style="37" hidden="1" customWidth="1"/>
    <col min="269" max="269" width="9" style="37"/>
    <col min="270" max="271" width="0" style="37" hidden="1" customWidth="1"/>
    <col min="272" max="512" width="9" style="37"/>
    <col min="513" max="513" width="54" style="37" customWidth="1"/>
    <col min="514" max="523" width="12" style="37" customWidth="1"/>
    <col min="524" max="524" width="0" style="37" hidden="1" customWidth="1"/>
    <col min="525" max="525" width="9" style="37"/>
    <col min="526" max="527" width="0" style="37" hidden="1" customWidth="1"/>
    <col min="528" max="768" width="9" style="37"/>
    <col min="769" max="769" width="54" style="37" customWidth="1"/>
    <col min="770" max="779" width="12" style="37" customWidth="1"/>
    <col min="780" max="780" width="0" style="37" hidden="1" customWidth="1"/>
    <col min="781" max="781" width="9" style="37"/>
    <col min="782" max="783" width="0" style="37" hidden="1" customWidth="1"/>
    <col min="784" max="1024" width="9" style="37"/>
    <col min="1025" max="1025" width="54" style="37" customWidth="1"/>
    <col min="1026" max="1035" width="12" style="37" customWidth="1"/>
    <col min="1036" max="1036" width="0" style="37" hidden="1" customWidth="1"/>
    <col min="1037" max="1037" width="9" style="37"/>
    <col min="1038" max="1039" width="0" style="37" hidden="1" customWidth="1"/>
    <col min="1040" max="1280" width="9" style="37"/>
    <col min="1281" max="1281" width="54" style="37" customWidth="1"/>
    <col min="1282" max="1291" width="12" style="37" customWidth="1"/>
    <col min="1292" max="1292" width="0" style="37" hidden="1" customWidth="1"/>
    <col min="1293" max="1293" width="9" style="37"/>
    <col min="1294" max="1295" width="0" style="37" hidden="1" customWidth="1"/>
    <col min="1296" max="1536" width="9" style="37"/>
    <col min="1537" max="1537" width="54" style="37" customWidth="1"/>
    <col min="1538" max="1547" width="12" style="37" customWidth="1"/>
    <col min="1548" max="1548" width="0" style="37" hidden="1" customWidth="1"/>
    <col min="1549" max="1549" width="9" style="37"/>
    <col min="1550" max="1551" width="0" style="37" hidden="1" customWidth="1"/>
    <col min="1552" max="1792" width="9" style="37"/>
    <col min="1793" max="1793" width="54" style="37" customWidth="1"/>
    <col min="1794" max="1803" width="12" style="37" customWidth="1"/>
    <col min="1804" max="1804" width="0" style="37" hidden="1" customWidth="1"/>
    <col min="1805" max="1805" width="9" style="37"/>
    <col min="1806" max="1807" width="0" style="37" hidden="1" customWidth="1"/>
    <col min="1808" max="2048" width="9" style="37"/>
    <col min="2049" max="2049" width="54" style="37" customWidth="1"/>
    <col min="2050" max="2059" width="12" style="37" customWidth="1"/>
    <col min="2060" max="2060" width="0" style="37" hidden="1" customWidth="1"/>
    <col min="2061" max="2061" width="9" style="37"/>
    <col min="2062" max="2063" width="0" style="37" hidden="1" customWidth="1"/>
    <col min="2064" max="2304" width="9" style="37"/>
    <col min="2305" max="2305" width="54" style="37" customWidth="1"/>
    <col min="2306" max="2315" width="12" style="37" customWidth="1"/>
    <col min="2316" max="2316" width="0" style="37" hidden="1" customWidth="1"/>
    <col min="2317" max="2317" width="9" style="37"/>
    <col min="2318" max="2319" width="0" style="37" hidden="1" customWidth="1"/>
    <col min="2320" max="2560" width="9" style="37"/>
    <col min="2561" max="2561" width="54" style="37" customWidth="1"/>
    <col min="2562" max="2571" width="12" style="37" customWidth="1"/>
    <col min="2572" max="2572" width="0" style="37" hidden="1" customWidth="1"/>
    <col min="2573" max="2573" width="9" style="37"/>
    <col min="2574" max="2575" width="0" style="37" hidden="1" customWidth="1"/>
    <col min="2576" max="2816" width="9" style="37"/>
    <col min="2817" max="2817" width="54" style="37" customWidth="1"/>
    <col min="2818" max="2827" width="12" style="37" customWidth="1"/>
    <col min="2828" max="2828" width="0" style="37" hidden="1" customWidth="1"/>
    <col min="2829" max="2829" width="9" style="37"/>
    <col min="2830" max="2831" width="0" style="37" hidden="1" customWidth="1"/>
    <col min="2832" max="3072" width="9" style="37"/>
    <col min="3073" max="3073" width="54" style="37" customWidth="1"/>
    <col min="3074" max="3083" width="12" style="37" customWidth="1"/>
    <col min="3084" max="3084" width="0" style="37" hidden="1" customWidth="1"/>
    <col min="3085" max="3085" width="9" style="37"/>
    <col min="3086" max="3087" width="0" style="37" hidden="1" customWidth="1"/>
    <col min="3088" max="3328" width="9" style="37"/>
    <col min="3329" max="3329" width="54" style="37" customWidth="1"/>
    <col min="3330" max="3339" width="12" style="37" customWidth="1"/>
    <col min="3340" max="3340" width="0" style="37" hidden="1" customWidth="1"/>
    <col min="3341" max="3341" width="9" style="37"/>
    <col min="3342" max="3343" width="0" style="37" hidden="1" customWidth="1"/>
    <col min="3344" max="3584" width="9" style="37"/>
    <col min="3585" max="3585" width="54" style="37" customWidth="1"/>
    <col min="3586" max="3595" width="12" style="37" customWidth="1"/>
    <col min="3596" max="3596" width="0" style="37" hidden="1" customWidth="1"/>
    <col min="3597" max="3597" width="9" style="37"/>
    <col min="3598" max="3599" width="0" style="37" hidden="1" customWidth="1"/>
    <col min="3600" max="3840" width="9" style="37"/>
    <col min="3841" max="3841" width="54" style="37" customWidth="1"/>
    <col min="3842" max="3851" width="12" style="37" customWidth="1"/>
    <col min="3852" max="3852" width="0" style="37" hidden="1" customWidth="1"/>
    <col min="3853" max="3853" width="9" style="37"/>
    <col min="3854" max="3855" width="0" style="37" hidden="1" customWidth="1"/>
    <col min="3856" max="4096" width="9" style="37"/>
    <col min="4097" max="4097" width="54" style="37" customWidth="1"/>
    <col min="4098" max="4107" width="12" style="37" customWidth="1"/>
    <col min="4108" max="4108" width="0" style="37" hidden="1" customWidth="1"/>
    <col min="4109" max="4109" width="9" style="37"/>
    <col min="4110" max="4111" width="0" style="37" hidden="1" customWidth="1"/>
    <col min="4112" max="4352" width="9" style="37"/>
    <col min="4353" max="4353" width="54" style="37" customWidth="1"/>
    <col min="4354" max="4363" width="12" style="37" customWidth="1"/>
    <col min="4364" max="4364" width="0" style="37" hidden="1" customWidth="1"/>
    <col min="4365" max="4365" width="9" style="37"/>
    <col min="4366" max="4367" width="0" style="37" hidden="1" customWidth="1"/>
    <col min="4368" max="4608" width="9" style="37"/>
    <col min="4609" max="4609" width="54" style="37" customWidth="1"/>
    <col min="4610" max="4619" width="12" style="37" customWidth="1"/>
    <col min="4620" max="4620" width="0" style="37" hidden="1" customWidth="1"/>
    <col min="4621" max="4621" width="9" style="37"/>
    <col min="4622" max="4623" width="0" style="37" hidden="1" customWidth="1"/>
    <col min="4624" max="4864" width="9" style="37"/>
    <col min="4865" max="4865" width="54" style="37" customWidth="1"/>
    <col min="4866" max="4875" width="12" style="37" customWidth="1"/>
    <col min="4876" max="4876" width="0" style="37" hidden="1" customWidth="1"/>
    <col min="4877" max="4877" width="9" style="37"/>
    <col min="4878" max="4879" width="0" style="37" hidden="1" customWidth="1"/>
    <col min="4880" max="5120" width="9" style="37"/>
    <col min="5121" max="5121" width="54" style="37" customWidth="1"/>
    <col min="5122" max="5131" width="12" style="37" customWidth="1"/>
    <col min="5132" max="5132" width="0" style="37" hidden="1" customWidth="1"/>
    <col min="5133" max="5133" width="9" style="37"/>
    <col min="5134" max="5135" width="0" style="37" hidden="1" customWidth="1"/>
    <col min="5136" max="5376" width="9" style="37"/>
    <col min="5377" max="5377" width="54" style="37" customWidth="1"/>
    <col min="5378" max="5387" width="12" style="37" customWidth="1"/>
    <col min="5388" max="5388" width="0" style="37" hidden="1" customWidth="1"/>
    <col min="5389" max="5389" width="9" style="37"/>
    <col min="5390" max="5391" width="0" style="37" hidden="1" customWidth="1"/>
    <col min="5392" max="5632" width="9" style="37"/>
    <col min="5633" max="5633" width="54" style="37" customWidth="1"/>
    <col min="5634" max="5643" width="12" style="37" customWidth="1"/>
    <col min="5644" max="5644" width="0" style="37" hidden="1" customWidth="1"/>
    <col min="5645" max="5645" width="9" style="37"/>
    <col min="5646" max="5647" width="0" style="37" hidden="1" customWidth="1"/>
    <col min="5648" max="5888" width="9" style="37"/>
    <col min="5889" max="5889" width="54" style="37" customWidth="1"/>
    <col min="5890" max="5899" width="12" style="37" customWidth="1"/>
    <col min="5900" max="5900" width="0" style="37" hidden="1" customWidth="1"/>
    <col min="5901" max="5901" width="9" style="37"/>
    <col min="5902" max="5903" width="0" style="37" hidden="1" customWidth="1"/>
    <col min="5904" max="6144" width="9" style="37"/>
    <col min="6145" max="6145" width="54" style="37" customWidth="1"/>
    <col min="6146" max="6155" width="12" style="37" customWidth="1"/>
    <col min="6156" max="6156" width="0" style="37" hidden="1" customWidth="1"/>
    <col min="6157" max="6157" width="9" style="37"/>
    <col min="6158" max="6159" width="0" style="37" hidden="1" customWidth="1"/>
    <col min="6160" max="6400" width="9" style="37"/>
    <col min="6401" max="6401" width="54" style="37" customWidth="1"/>
    <col min="6402" max="6411" width="12" style="37" customWidth="1"/>
    <col min="6412" max="6412" width="0" style="37" hidden="1" customWidth="1"/>
    <col min="6413" max="6413" width="9" style="37"/>
    <col min="6414" max="6415" width="0" style="37" hidden="1" customWidth="1"/>
    <col min="6416" max="6656" width="9" style="37"/>
    <col min="6657" max="6657" width="54" style="37" customWidth="1"/>
    <col min="6658" max="6667" width="12" style="37" customWidth="1"/>
    <col min="6668" max="6668" width="0" style="37" hidden="1" customWidth="1"/>
    <col min="6669" max="6669" width="9" style="37"/>
    <col min="6670" max="6671" width="0" style="37" hidden="1" customWidth="1"/>
    <col min="6672" max="6912" width="9" style="37"/>
    <col min="6913" max="6913" width="54" style="37" customWidth="1"/>
    <col min="6914" max="6923" width="12" style="37" customWidth="1"/>
    <col min="6924" max="6924" width="0" style="37" hidden="1" customWidth="1"/>
    <col min="6925" max="6925" width="9" style="37"/>
    <col min="6926" max="6927" width="0" style="37" hidden="1" customWidth="1"/>
    <col min="6928" max="7168" width="9" style="37"/>
    <col min="7169" max="7169" width="54" style="37" customWidth="1"/>
    <col min="7170" max="7179" width="12" style="37" customWidth="1"/>
    <col min="7180" max="7180" width="0" style="37" hidden="1" customWidth="1"/>
    <col min="7181" max="7181" width="9" style="37"/>
    <col min="7182" max="7183" width="0" style="37" hidden="1" customWidth="1"/>
    <col min="7184" max="7424" width="9" style="37"/>
    <col min="7425" max="7425" width="54" style="37" customWidth="1"/>
    <col min="7426" max="7435" width="12" style="37" customWidth="1"/>
    <col min="7436" max="7436" width="0" style="37" hidden="1" customWidth="1"/>
    <col min="7437" max="7437" width="9" style="37"/>
    <col min="7438" max="7439" width="0" style="37" hidden="1" customWidth="1"/>
    <col min="7440" max="7680" width="9" style="37"/>
    <col min="7681" max="7681" width="54" style="37" customWidth="1"/>
    <col min="7682" max="7691" width="12" style="37" customWidth="1"/>
    <col min="7692" max="7692" width="0" style="37" hidden="1" customWidth="1"/>
    <col min="7693" max="7693" width="9" style="37"/>
    <col min="7694" max="7695" width="0" style="37" hidden="1" customWidth="1"/>
    <col min="7696" max="7936" width="9" style="37"/>
    <col min="7937" max="7937" width="54" style="37" customWidth="1"/>
    <col min="7938" max="7947" width="12" style="37" customWidth="1"/>
    <col min="7948" max="7948" width="0" style="37" hidden="1" customWidth="1"/>
    <col min="7949" max="7949" width="9" style="37"/>
    <col min="7950" max="7951" width="0" style="37" hidden="1" customWidth="1"/>
    <col min="7952" max="8192" width="9" style="37"/>
    <col min="8193" max="8193" width="54" style="37" customWidth="1"/>
    <col min="8194" max="8203" width="12" style="37" customWidth="1"/>
    <col min="8204" max="8204" width="0" style="37" hidden="1" customWidth="1"/>
    <col min="8205" max="8205" width="9" style="37"/>
    <col min="8206" max="8207" width="0" style="37" hidden="1" customWidth="1"/>
    <col min="8208" max="8448" width="9" style="37"/>
    <col min="8449" max="8449" width="54" style="37" customWidth="1"/>
    <col min="8450" max="8459" width="12" style="37" customWidth="1"/>
    <col min="8460" max="8460" width="0" style="37" hidden="1" customWidth="1"/>
    <col min="8461" max="8461" width="9" style="37"/>
    <col min="8462" max="8463" width="0" style="37" hidden="1" customWidth="1"/>
    <col min="8464" max="8704" width="9" style="37"/>
    <col min="8705" max="8705" width="54" style="37" customWidth="1"/>
    <col min="8706" max="8715" width="12" style="37" customWidth="1"/>
    <col min="8716" max="8716" width="0" style="37" hidden="1" customWidth="1"/>
    <col min="8717" max="8717" width="9" style="37"/>
    <col min="8718" max="8719" width="0" style="37" hidden="1" customWidth="1"/>
    <col min="8720" max="8960" width="9" style="37"/>
    <col min="8961" max="8961" width="54" style="37" customWidth="1"/>
    <col min="8962" max="8971" width="12" style="37" customWidth="1"/>
    <col min="8972" max="8972" width="0" style="37" hidden="1" customWidth="1"/>
    <col min="8973" max="8973" width="9" style="37"/>
    <col min="8974" max="8975" width="0" style="37" hidden="1" customWidth="1"/>
    <col min="8976" max="9216" width="9" style="37"/>
    <col min="9217" max="9217" width="54" style="37" customWidth="1"/>
    <col min="9218" max="9227" width="12" style="37" customWidth="1"/>
    <col min="9228" max="9228" width="0" style="37" hidden="1" customWidth="1"/>
    <col min="9229" max="9229" width="9" style="37"/>
    <col min="9230" max="9231" width="0" style="37" hidden="1" customWidth="1"/>
    <col min="9232" max="9472" width="9" style="37"/>
    <col min="9473" max="9473" width="54" style="37" customWidth="1"/>
    <col min="9474" max="9483" width="12" style="37" customWidth="1"/>
    <col min="9484" max="9484" width="0" style="37" hidden="1" customWidth="1"/>
    <col min="9485" max="9485" width="9" style="37"/>
    <col min="9486" max="9487" width="0" style="37" hidden="1" customWidth="1"/>
    <col min="9488" max="9728" width="9" style="37"/>
    <col min="9729" max="9729" width="54" style="37" customWidth="1"/>
    <col min="9730" max="9739" width="12" style="37" customWidth="1"/>
    <col min="9740" max="9740" width="0" style="37" hidden="1" customWidth="1"/>
    <col min="9741" max="9741" width="9" style="37"/>
    <col min="9742" max="9743" width="0" style="37" hidden="1" customWidth="1"/>
    <col min="9744" max="9984" width="9" style="37"/>
    <col min="9985" max="9985" width="54" style="37" customWidth="1"/>
    <col min="9986" max="9995" width="12" style="37" customWidth="1"/>
    <col min="9996" max="9996" width="0" style="37" hidden="1" customWidth="1"/>
    <col min="9997" max="9997" width="9" style="37"/>
    <col min="9998" max="9999" width="0" style="37" hidden="1" customWidth="1"/>
    <col min="10000" max="10240" width="9" style="37"/>
    <col min="10241" max="10241" width="54" style="37" customWidth="1"/>
    <col min="10242" max="10251" width="12" style="37" customWidth="1"/>
    <col min="10252" max="10252" width="0" style="37" hidden="1" customWidth="1"/>
    <col min="10253" max="10253" width="9" style="37"/>
    <col min="10254" max="10255" width="0" style="37" hidden="1" customWidth="1"/>
    <col min="10256" max="10496" width="9" style="37"/>
    <col min="10497" max="10497" width="54" style="37" customWidth="1"/>
    <col min="10498" max="10507" width="12" style="37" customWidth="1"/>
    <col min="10508" max="10508" width="0" style="37" hidden="1" customWidth="1"/>
    <col min="10509" max="10509" width="9" style="37"/>
    <col min="10510" max="10511" width="0" style="37" hidden="1" customWidth="1"/>
    <col min="10512" max="10752" width="9" style="37"/>
    <col min="10753" max="10753" width="54" style="37" customWidth="1"/>
    <col min="10754" max="10763" width="12" style="37" customWidth="1"/>
    <col min="10764" max="10764" width="0" style="37" hidden="1" customWidth="1"/>
    <col min="10765" max="10765" width="9" style="37"/>
    <col min="10766" max="10767" width="0" style="37" hidden="1" customWidth="1"/>
    <col min="10768" max="11008" width="9" style="37"/>
    <col min="11009" max="11009" width="54" style="37" customWidth="1"/>
    <col min="11010" max="11019" width="12" style="37" customWidth="1"/>
    <col min="11020" max="11020" width="0" style="37" hidden="1" customWidth="1"/>
    <col min="11021" max="11021" width="9" style="37"/>
    <col min="11022" max="11023" width="0" style="37" hidden="1" customWidth="1"/>
    <col min="11024" max="11264" width="9" style="37"/>
    <col min="11265" max="11265" width="54" style="37" customWidth="1"/>
    <col min="11266" max="11275" width="12" style="37" customWidth="1"/>
    <col min="11276" max="11276" width="0" style="37" hidden="1" customWidth="1"/>
    <col min="11277" max="11277" width="9" style="37"/>
    <col min="11278" max="11279" width="0" style="37" hidden="1" customWidth="1"/>
    <col min="11280" max="11520" width="9" style="37"/>
    <col min="11521" max="11521" width="54" style="37" customWidth="1"/>
    <col min="11522" max="11531" width="12" style="37" customWidth="1"/>
    <col min="11532" max="11532" width="0" style="37" hidden="1" customWidth="1"/>
    <col min="11533" max="11533" width="9" style="37"/>
    <col min="11534" max="11535" width="0" style="37" hidden="1" customWidth="1"/>
    <col min="11536" max="11776" width="9" style="37"/>
    <col min="11777" max="11777" width="54" style="37" customWidth="1"/>
    <col min="11778" max="11787" width="12" style="37" customWidth="1"/>
    <col min="11788" max="11788" width="0" style="37" hidden="1" customWidth="1"/>
    <col min="11789" max="11789" width="9" style="37"/>
    <col min="11790" max="11791" width="0" style="37" hidden="1" customWidth="1"/>
    <col min="11792" max="12032" width="9" style="37"/>
    <col min="12033" max="12033" width="54" style="37" customWidth="1"/>
    <col min="12034" max="12043" width="12" style="37" customWidth="1"/>
    <col min="12044" max="12044" width="0" style="37" hidden="1" customWidth="1"/>
    <col min="12045" max="12045" width="9" style="37"/>
    <col min="12046" max="12047" width="0" style="37" hidden="1" customWidth="1"/>
    <col min="12048" max="12288" width="9" style="37"/>
    <col min="12289" max="12289" width="54" style="37" customWidth="1"/>
    <col min="12290" max="12299" width="12" style="37" customWidth="1"/>
    <col min="12300" max="12300" width="0" style="37" hidden="1" customWidth="1"/>
    <col min="12301" max="12301" width="9" style="37"/>
    <col min="12302" max="12303" width="0" style="37" hidden="1" customWidth="1"/>
    <col min="12304" max="12544" width="9" style="37"/>
    <col min="12545" max="12545" width="54" style="37" customWidth="1"/>
    <col min="12546" max="12555" width="12" style="37" customWidth="1"/>
    <col min="12556" max="12556" width="0" style="37" hidden="1" customWidth="1"/>
    <col min="12557" max="12557" width="9" style="37"/>
    <col min="12558" max="12559" width="0" style="37" hidden="1" customWidth="1"/>
    <col min="12560" max="12800" width="9" style="37"/>
    <col min="12801" max="12801" width="54" style="37" customWidth="1"/>
    <col min="12802" max="12811" width="12" style="37" customWidth="1"/>
    <col min="12812" max="12812" width="0" style="37" hidden="1" customWidth="1"/>
    <col min="12813" max="12813" width="9" style="37"/>
    <col min="12814" max="12815" width="0" style="37" hidden="1" customWidth="1"/>
    <col min="12816" max="13056" width="9" style="37"/>
    <col min="13057" max="13057" width="54" style="37" customWidth="1"/>
    <col min="13058" max="13067" width="12" style="37" customWidth="1"/>
    <col min="13068" max="13068" width="0" style="37" hidden="1" customWidth="1"/>
    <col min="13069" max="13069" width="9" style="37"/>
    <col min="13070" max="13071" width="0" style="37" hidden="1" customWidth="1"/>
    <col min="13072" max="13312" width="9" style="37"/>
    <col min="13313" max="13313" width="54" style="37" customWidth="1"/>
    <col min="13314" max="13323" width="12" style="37" customWidth="1"/>
    <col min="13324" max="13324" width="0" style="37" hidden="1" customWidth="1"/>
    <col min="13325" max="13325" width="9" style="37"/>
    <col min="13326" max="13327" width="0" style="37" hidden="1" customWidth="1"/>
    <col min="13328" max="13568" width="9" style="37"/>
    <col min="13569" max="13569" width="54" style="37" customWidth="1"/>
    <col min="13570" max="13579" width="12" style="37" customWidth="1"/>
    <col min="13580" max="13580" width="0" style="37" hidden="1" customWidth="1"/>
    <col min="13581" max="13581" width="9" style="37"/>
    <col min="13582" max="13583" width="0" style="37" hidden="1" customWidth="1"/>
    <col min="13584" max="13824" width="9" style="37"/>
    <col min="13825" max="13825" width="54" style="37" customWidth="1"/>
    <col min="13826" max="13835" width="12" style="37" customWidth="1"/>
    <col min="13836" max="13836" width="0" style="37" hidden="1" customWidth="1"/>
    <col min="13837" max="13837" width="9" style="37"/>
    <col min="13838" max="13839" width="0" style="37" hidden="1" customWidth="1"/>
    <col min="13840" max="14080" width="9" style="37"/>
    <col min="14081" max="14081" width="54" style="37" customWidth="1"/>
    <col min="14082" max="14091" width="12" style="37" customWidth="1"/>
    <col min="14092" max="14092" width="0" style="37" hidden="1" customWidth="1"/>
    <col min="14093" max="14093" width="9" style="37"/>
    <col min="14094" max="14095" width="0" style="37" hidden="1" customWidth="1"/>
    <col min="14096" max="14336" width="9" style="37"/>
    <col min="14337" max="14337" width="54" style="37" customWidth="1"/>
    <col min="14338" max="14347" width="12" style="37" customWidth="1"/>
    <col min="14348" max="14348" width="0" style="37" hidden="1" customWidth="1"/>
    <col min="14349" max="14349" width="9" style="37"/>
    <col min="14350" max="14351" width="0" style="37" hidden="1" customWidth="1"/>
    <col min="14352" max="14592" width="9" style="37"/>
    <col min="14593" max="14593" width="54" style="37" customWidth="1"/>
    <col min="14594" max="14603" width="12" style="37" customWidth="1"/>
    <col min="14604" max="14604" width="0" style="37" hidden="1" customWidth="1"/>
    <col min="14605" max="14605" width="9" style="37"/>
    <col min="14606" max="14607" width="0" style="37" hidden="1" customWidth="1"/>
    <col min="14608" max="14848" width="9" style="37"/>
    <col min="14849" max="14849" width="54" style="37" customWidth="1"/>
    <col min="14850" max="14859" width="12" style="37" customWidth="1"/>
    <col min="14860" max="14860" width="0" style="37" hidden="1" customWidth="1"/>
    <col min="14861" max="14861" width="9" style="37"/>
    <col min="14862" max="14863" width="0" style="37" hidden="1" customWidth="1"/>
    <col min="14864" max="15104" width="9" style="37"/>
    <col min="15105" max="15105" width="54" style="37" customWidth="1"/>
    <col min="15106" max="15115" width="12" style="37" customWidth="1"/>
    <col min="15116" max="15116" width="0" style="37" hidden="1" customWidth="1"/>
    <col min="15117" max="15117" width="9" style="37"/>
    <col min="15118" max="15119" width="0" style="37" hidden="1" customWidth="1"/>
    <col min="15120" max="15360" width="9" style="37"/>
    <col min="15361" max="15361" width="54" style="37" customWidth="1"/>
    <col min="15362" max="15371" width="12" style="37" customWidth="1"/>
    <col min="15372" max="15372" width="0" style="37" hidden="1" customWidth="1"/>
    <col min="15373" max="15373" width="9" style="37"/>
    <col min="15374" max="15375" width="0" style="37" hidden="1" customWidth="1"/>
    <col min="15376" max="15616" width="9" style="37"/>
    <col min="15617" max="15617" width="54" style="37" customWidth="1"/>
    <col min="15618" max="15627" width="12" style="37" customWidth="1"/>
    <col min="15628" max="15628" width="0" style="37" hidden="1" customWidth="1"/>
    <col min="15629" max="15629" width="9" style="37"/>
    <col min="15630" max="15631" width="0" style="37" hidden="1" customWidth="1"/>
    <col min="15632" max="15872" width="9" style="37"/>
    <col min="15873" max="15873" width="54" style="37" customWidth="1"/>
    <col min="15874" max="15883" width="12" style="37" customWidth="1"/>
    <col min="15884" max="15884" width="0" style="37" hidden="1" customWidth="1"/>
    <col min="15885" max="15885" width="9" style="37"/>
    <col min="15886" max="15887" width="0" style="37" hidden="1" customWidth="1"/>
    <col min="15888" max="16128" width="9" style="37"/>
    <col min="16129" max="16129" width="54" style="37" customWidth="1"/>
    <col min="16130" max="16139" width="12" style="37" customWidth="1"/>
    <col min="16140" max="16140" width="0" style="37" hidden="1" customWidth="1"/>
    <col min="16141" max="16141" width="9" style="37"/>
    <col min="16142" max="16143" width="0" style="37" hidden="1" customWidth="1"/>
    <col min="16144" max="16384" width="9" style="37"/>
  </cols>
  <sheetData>
    <row r="1" spans="1:25" s="7" customFormat="1" ht="23.25" customHeight="1" x14ac:dyDescent="0.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5" ht="23.25" customHeight="1" x14ac:dyDescent="0.2">
      <c r="A2" s="37" t="s">
        <v>50</v>
      </c>
    </row>
    <row r="3" spans="1:25" s="7" customFormat="1" x14ac:dyDescent="0.5">
      <c r="A3" s="65" t="s">
        <v>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N3" s="57"/>
      <c r="O3" s="57"/>
    </row>
    <row r="4" spans="1:25" s="7" customFormat="1" x14ac:dyDescent="0.5">
      <c r="A4" s="58"/>
      <c r="B4" s="58"/>
      <c r="C4" s="58"/>
      <c r="D4" s="58"/>
      <c r="E4" s="58"/>
      <c r="F4" s="58"/>
      <c r="G4" s="58"/>
      <c r="H4" s="58"/>
      <c r="I4" s="58"/>
      <c r="J4" s="58" t="s">
        <v>17</v>
      </c>
      <c r="L4" s="58"/>
      <c r="N4" s="57"/>
      <c r="O4" s="57"/>
    </row>
    <row r="5" spans="1:25" s="7" customFormat="1" x14ac:dyDescent="0.5">
      <c r="A5" s="54" t="s">
        <v>52</v>
      </c>
      <c r="B5" s="1" t="s">
        <v>19</v>
      </c>
      <c r="C5" s="23" t="s">
        <v>53</v>
      </c>
      <c r="E5" s="66" t="s">
        <v>20</v>
      </c>
      <c r="F5" s="66"/>
      <c r="G5" s="5"/>
      <c r="H5" s="5"/>
      <c r="I5" s="5"/>
      <c r="J5" s="5"/>
      <c r="K5" s="51" t="s">
        <v>21</v>
      </c>
      <c r="L5" s="24"/>
      <c r="N5" s="57"/>
      <c r="O5" s="57"/>
    </row>
    <row r="6" spans="1:25" s="7" customFormat="1" ht="23.25" customHeight="1" x14ac:dyDescent="0.5">
      <c r="A6" s="54" t="s">
        <v>54</v>
      </c>
      <c r="B6" s="1" t="s">
        <v>19</v>
      </c>
      <c r="C6" s="23" t="s">
        <v>55</v>
      </c>
      <c r="D6" s="3"/>
      <c r="E6" s="54" t="s">
        <v>45</v>
      </c>
      <c r="F6" s="54"/>
      <c r="G6" s="54"/>
      <c r="H6" s="54"/>
      <c r="I6" s="3"/>
      <c r="J6" s="5"/>
      <c r="K6" s="51" t="s">
        <v>46</v>
      </c>
      <c r="N6" s="57"/>
      <c r="O6" s="57"/>
    </row>
    <row r="7" spans="1:25" s="7" customFormat="1" ht="23.25" customHeight="1" x14ac:dyDescent="0.5">
      <c r="A7" s="67" t="s">
        <v>56</v>
      </c>
      <c r="B7" s="67"/>
      <c r="C7" s="67"/>
      <c r="D7" s="54"/>
      <c r="E7" s="26" t="s">
        <v>19</v>
      </c>
      <c r="F7" s="27" t="s">
        <v>57</v>
      </c>
      <c r="G7" s="54"/>
      <c r="H7" s="54"/>
      <c r="I7" s="54"/>
      <c r="K7" s="27"/>
      <c r="N7" s="57"/>
      <c r="O7" s="57"/>
    </row>
    <row r="8" spans="1:25" s="7" customFormat="1" x14ac:dyDescent="0.5">
      <c r="A8" s="67" t="s">
        <v>58</v>
      </c>
      <c r="B8" s="67"/>
      <c r="C8" s="67"/>
      <c r="D8" s="52"/>
      <c r="E8" s="29" t="s">
        <v>19</v>
      </c>
      <c r="F8" s="30" t="s">
        <v>59</v>
      </c>
      <c r="G8" s="52"/>
      <c r="H8" s="52"/>
      <c r="I8" s="54"/>
      <c r="K8" s="30"/>
      <c r="N8" s="57"/>
      <c r="O8" s="57"/>
    </row>
    <row r="9" spans="1:25" s="7" customFormat="1" x14ac:dyDescent="0.5">
      <c r="A9" s="67" t="s">
        <v>60</v>
      </c>
      <c r="B9" s="67"/>
      <c r="C9" s="67"/>
      <c r="D9" s="52"/>
      <c r="E9" s="29" t="s">
        <v>25</v>
      </c>
      <c r="F9" s="30" t="s">
        <v>61</v>
      </c>
      <c r="G9" s="52"/>
      <c r="H9" s="52"/>
      <c r="I9" s="54"/>
      <c r="K9" s="30"/>
      <c r="N9" s="57"/>
      <c r="O9" s="57"/>
    </row>
    <row r="10" spans="1:25" s="7" customFormat="1" x14ac:dyDescent="0.5">
      <c r="A10" s="3" t="s">
        <v>26</v>
      </c>
      <c r="B10" s="8"/>
      <c r="C10" s="3"/>
      <c r="D10" s="3"/>
      <c r="E10" s="58" t="s">
        <v>25</v>
      </c>
      <c r="F10" s="6" t="s">
        <v>62</v>
      </c>
      <c r="G10" s="3"/>
      <c r="I10" s="3" t="s">
        <v>27</v>
      </c>
      <c r="N10" s="57"/>
      <c r="O10" s="57"/>
    </row>
    <row r="11" spans="1:25" s="7" customFormat="1" x14ac:dyDescent="0.5">
      <c r="B11" s="8"/>
      <c r="J11" s="31"/>
      <c r="K11" s="1" t="s">
        <v>28</v>
      </c>
      <c r="N11" s="57"/>
      <c r="O11" s="57"/>
    </row>
    <row r="12" spans="1:25" s="7" customFormat="1" x14ac:dyDescent="0.5">
      <c r="A12" s="10" t="s">
        <v>29</v>
      </c>
      <c r="B12" s="68" t="s">
        <v>1</v>
      </c>
      <c r="C12" s="68"/>
      <c r="D12" s="68" t="s">
        <v>30</v>
      </c>
      <c r="E12" s="68"/>
      <c r="F12" s="68" t="s">
        <v>31</v>
      </c>
      <c r="G12" s="68"/>
      <c r="H12" s="68" t="s">
        <v>32</v>
      </c>
      <c r="I12" s="68"/>
      <c r="J12" s="68" t="s">
        <v>33</v>
      </c>
      <c r="K12" s="68"/>
      <c r="N12" s="57"/>
      <c r="O12" s="57"/>
    </row>
    <row r="13" spans="1:25" s="7" customFormat="1" x14ac:dyDescent="0.5">
      <c r="A13" s="12" t="s">
        <v>34</v>
      </c>
      <c r="B13" s="56" t="s">
        <v>2</v>
      </c>
      <c r="C13" s="56" t="s">
        <v>3</v>
      </c>
      <c r="D13" s="56" t="s">
        <v>2</v>
      </c>
      <c r="E13" s="56" t="s">
        <v>3</v>
      </c>
      <c r="F13" s="56" t="s">
        <v>2</v>
      </c>
      <c r="G13" s="56" t="s">
        <v>3</v>
      </c>
      <c r="H13" s="56" t="s">
        <v>2</v>
      </c>
      <c r="I13" s="56" t="s">
        <v>3</v>
      </c>
      <c r="J13" s="56" t="s">
        <v>2</v>
      </c>
      <c r="K13" s="56" t="s">
        <v>3</v>
      </c>
      <c r="N13" s="57"/>
      <c r="O13" s="57"/>
    </row>
    <row r="14" spans="1:25" s="7" customFormat="1" x14ac:dyDescent="0.5">
      <c r="A14" s="59" t="s">
        <v>63</v>
      </c>
      <c r="B14" s="38">
        <v>2.8426999999999998</v>
      </c>
      <c r="C14" s="38">
        <v>2.8426999999999998</v>
      </c>
      <c r="D14" s="38">
        <v>0.8528</v>
      </c>
      <c r="E14" s="38">
        <v>0.52529999999999999</v>
      </c>
      <c r="F14" s="38">
        <v>1.137</v>
      </c>
      <c r="G14" s="38">
        <v>1.06471</v>
      </c>
      <c r="H14" s="38">
        <v>0.85289999999999999</v>
      </c>
      <c r="I14" s="38">
        <v>0.35987999999999998</v>
      </c>
      <c r="J14" s="38">
        <v>0</v>
      </c>
      <c r="K14" s="38">
        <v>0.89280999999999999</v>
      </c>
      <c r="L14" s="7">
        <v>0</v>
      </c>
      <c r="N14" s="57"/>
      <c r="O14" s="57"/>
    </row>
    <row r="15" spans="1:25" s="7" customFormat="1" x14ac:dyDescent="0.5">
      <c r="A15" s="60" t="s">
        <v>64</v>
      </c>
      <c r="B15" s="14">
        <f>SUM(D15,F15,H15,J15)</f>
        <v>2.8426999999999998</v>
      </c>
      <c r="C15" s="39">
        <f t="shared" ref="C15" si="0">SUM(E15+G15+I15+K15)</f>
        <v>2.8426999999999998</v>
      </c>
      <c r="D15" s="14">
        <v>0.8528</v>
      </c>
      <c r="E15" s="14">
        <v>0.52529999999999999</v>
      </c>
      <c r="F15" s="14">
        <v>1.137</v>
      </c>
      <c r="G15" s="14">
        <v>1.06471</v>
      </c>
      <c r="H15" s="14">
        <v>0.85289999999999999</v>
      </c>
      <c r="I15" s="14">
        <v>0.35987999999999998</v>
      </c>
      <c r="J15" s="14">
        <v>0</v>
      </c>
      <c r="K15" s="14">
        <v>0.89280999999999999</v>
      </c>
      <c r="L15" s="7">
        <v>2</v>
      </c>
      <c r="N15" s="57"/>
      <c r="O15" s="57"/>
    </row>
    <row r="16" spans="1:25" s="7" customFormat="1" x14ac:dyDescent="0.5">
      <c r="A16" s="44" t="s">
        <v>37</v>
      </c>
      <c r="B16" s="43">
        <v>2.8426999999999998</v>
      </c>
      <c r="C16" s="43">
        <v>2.8426999999999998</v>
      </c>
      <c r="D16" s="43">
        <v>0.8528</v>
      </c>
      <c r="E16" s="43">
        <v>0.52529999999999999</v>
      </c>
      <c r="F16" s="43">
        <v>1.137</v>
      </c>
      <c r="G16" s="43">
        <v>1.06471</v>
      </c>
      <c r="H16" s="43">
        <v>0.85289999999999999</v>
      </c>
      <c r="I16" s="43">
        <v>0.35987999999999998</v>
      </c>
      <c r="J16" s="43">
        <v>0</v>
      </c>
      <c r="K16" s="43">
        <v>0.89280999999999999</v>
      </c>
      <c r="L16" s="36" t="s">
        <v>38</v>
      </c>
      <c r="N16" s="57"/>
      <c r="O16" s="57"/>
    </row>
    <row r="17" spans="1:15" ht="23.25" customHeight="1" x14ac:dyDescent="0.2"/>
    <row r="18" spans="1:15" s="7" customFormat="1" ht="35.1" customHeight="1" x14ac:dyDescent="0.5">
      <c r="A18" s="3" t="s">
        <v>39</v>
      </c>
      <c r="B18" s="8"/>
      <c r="H18" s="3" t="s">
        <v>40</v>
      </c>
      <c r="N18" s="57"/>
      <c r="O18" s="57"/>
    </row>
    <row r="19" spans="1:15" s="7" customFormat="1" x14ac:dyDescent="0.5">
      <c r="A19" s="61" t="s">
        <v>65</v>
      </c>
      <c r="B19" s="8"/>
      <c r="H19" s="52" t="s">
        <v>66</v>
      </c>
      <c r="I19" s="52"/>
      <c r="J19" s="52"/>
      <c r="N19" s="57"/>
      <c r="O19" s="57"/>
    </row>
    <row r="20" spans="1:15" s="7" customFormat="1" x14ac:dyDescent="0.5">
      <c r="A20" s="52" t="s">
        <v>67</v>
      </c>
      <c r="B20" s="8"/>
      <c r="H20" s="52" t="s">
        <v>68</v>
      </c>
      <c r="I20" s="55"/>
      <c r="J20" s="55"/>
      <c r="N20" s="57"/>
      <c r="O20" s="57"/>
    </row>
    <row r="21" spans="1:15" s="7" customFormat="1" x14ac:dyDescent="0.5">
      <c r="A21" s="52" t="s">
        <v>69</v>
      </c>
      <c r="B21" s="8"/>
      <c r="I21" s="63"/>
      <c r="J21" s="64"/>
      <c r="K21" s="64"/>
      <c r="N21" s="57"/>
      <c r="O21" s="57"/>
    </row>
    <row r="22" spans="1:15" ht="23.25" customHeight="1" x14ac:dyDescent="0.2"/>
    <row r="23" spans="1:15" s="7" customFormat="1" x14ac:dyDescent="0.5">
      <c r="A23" s="65" t="s">
        <v>51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N23" s="57"/>
      <c r="O23" s="57"/>
    </row>
    <row r="24" spans="1:15" s="7" customFormat="1" x14ac:dyDescent="0.5">
      <c r="A24" s="58"/>
      <c r="B24" s="58"/>
      <c r="C24" s="58"/>
      <c r="D24" s="58"/>
      <c r="E24" s="58"/>
      <c r="F24" s="58"/>
      <c r="G24" s="58"/>
      <c r="H24" s="58"/>
      <c r="I24" s="58"/>
      <c r="J24" s="58" t="s">
        <v>17</v>
      </c>
      <c r="L24" s="58"/>
      <c r="N24" s="57"/>
      <c r="O24" s="57"/>
    </row>
    <row r="25" spans="1:15" s="7" customFormat="1" x14ac:dyDescent="0.5">
      <c r="A25" s="54" t="s">
        <v>52</v>
      </c>
      <c r="B25" s="1" t="s">
        <v>19</v>
      </c>
      <c r="C25" s="23" t="s">
        <v>53</v>
      </c>
      <c r="E25" s="66" t="s">
        <v>20</v>
      </c>
      <c r="F25" s="66"/>
      <c r="G25" s="5"/>
      <c r="H25" s="5"/>
      <c r="I25" s="5"/>
      <c r="J25" s="5"/>
      <c r="K25" s="51" t="s">
        <v>21</v>
      </c>
      <c r="L25" s="24"/>
      <c r="N25" s="57"/>
      <c r="O25" s="57"/>
    </row>
    <row r="26" spans="1:15" s="7" customFormat="1" ht="23.25" customHeight="1" x14ac:dyDescent="0.5">
      <c r="A26" s="54" t="s">
        <v>54</v>
      </c>
      <c r="B26" s="1" t="s">
        <v>19</v>
      </c>
      <c r="C26" s="23" t="s">
        <v>55</v>
      </c>
      <c r="D26" s="3"/>
      <c r="E26" s="54" t="s">
        <v>45</v>
      </c>
      <c r="F26" s="54"/>
      <c r="G26" s="54"/>
      <c r="H26" s="54"/>
      <c r="I26" s="3"/>
      <c r="J26" s="5"/>
      <c r="K26" s="51" t="s">
        <v>46</v>
      </c>
      <c r="N26" s="57"/>
      <c r="O26" s="57"/>
    </row>
    <row r="27" spans="1:15" s="7" customFormat="1" ht="23.25" customHeight="1" x14ac:dyDescent="0.5">
      <c r="A27" s="67" t="s">
        <v>70</v>
      </c>
      <c r="B27" s="67"/>
      <c r="C27" s="67"/>
      <c r="D27" s="54"/>
      <c r="E27" s="26" t="s">
        <v>19</v>
      </c>
      <c r="F27" s="27" t="s">
        <v>71</v>
      </c>
      <c r="G27" s="54"/>
      <c r="H27" s="54"/>
      <c r="I27" s="54"/>
      <c r="K27" s="27"/>
      <c r="N27" s="57"/>
      <c r="O27" s="57"/>
    </row>
    <row r="28" spans="1:15" s="7" customFormat="1" x14ac:dyDescent="0.5">
      <c r="A28" s="67" t="s">
        <v>58</v>
      </c>
      <c r="B28" s="67"/>
      <c r="C28" s="67"/>
      <c r="D28" s="52"/>
      <c r="E28" s="29" t="s">
        <v>19</v>
      </c>
      <c r="F28" s="30" t="s">
        <v>59</v>
      </c>
      <c r="G28" s="52"/>
      <c r="H28" s="52"/>
      <c r="I28" s="54"/>
      <c r="K28" s="30"/>
      <c r="N28" s="57"/>
      <c r="O28" s="57"/>
    </row>
    <row r="29" spans="1:15" s="7" customFormat="1" x14ac:dyDescent="0.5">
      <c r="A29" s="67" t="s">
        <v>72</v>
      </c>
      <c r="B29" s="67"/>
      <c r="C29" s="67"/>
      <c r="D29" s="52"/>
      <c r="E29" s="29" t="s">
        <v>25</v>
      </c>
      <c r="F29" s="30" t="s">
        <v>73</v>
      </c>
      <c r="G29" s="52"/>
      <c r="H29" s="52"/>
      <c r="I29" s="54"/>
      <c r="K29" s="30"/>
      <c r="N29" s="57"/>
      <c r="O29" s="57"/>
    </row>
    <row r="30" spans="1:15" s="7" customFormat="1" x14ac:dyDescent="0.5">
      <c r="A30" s="3" t="s">
        <v>26</v>
      </c>
      <c r="B30" s="8"/>
      <c r="C30" s="3"/>
      <c r="D30" s="3"/>
      <c r="E30" s="58" t="s">
        <v>25</v>
      </c>
      <c r="F30" s="6" t="s">
        <v>74</v>
      </c>
      <c r="G30" s="3"/>
      <c r="I30" s="3" t="s">
        <v>27</v>
      </c>
      <c r="N30" s="57"/>
      <c r="O30" s="57"/>
    </row>
    <row r="31" spans="1:15" s="7" customFormat="1" x14ac:dyDescent="0.5">
      <c r="B31" s="8"/>
      <c r="J31" s="31"/>
      <c r="K31" s="1" t="s">
        <v>28</v>
      </c>
      <c r="N31" s="57"/>
      <c r="O31" s="57"/>
    </row>
    <row r="32" spans="1:15" s="7" customFormat="1" x14ac:dyDescent="0.5">
      <c r="A32" s="10" t="s">
        <v>29</v>
      </c>
      <c r="B32" s="68" t="s">
        <v>1</v>
      </c>
      <c r="C32" s="68"/>
      <c r="D32" s="68" t="s">
        <v>30</v>
      </c>
      <c r="E32" s="68"/>
      <c r="F32" s="68" t="s">
        <v>31</v>
      </c>
      <c r="G32" s="68"/>
      <c r="H32" s="68" t="s">
        <v>32</v>
      </c>
      <c r="I32" s="68"/>
      <c r="J32" s="68" t="s">
        <v>33</v>
      </c>
      <c r="K32" s="68"/>
      <c r="N32" s="57"/>
      <c r="O32" s="57"/>
    </row>
    <row r="33" spans="1:15" s="7" customFormat="1" x14ac:dyDescent="0.5">
      <c r="A33" s="12" t="s">
        <v>34</v>
      </c>
      <c r="B33" s="56" t="s">
        <v>2</v>
      </c>
      <c r="C33" s="56" t="s">
        <v>3</v>
      </c>
      <c r="D33" s="56" t="s">
        <v>2</v>
      </c>
      <c r="E33" s="56" t="s">
        <v>3</v>
      </c>
      <c r="F33" s="56" t="s">
        <v>2</v>
      </c>
      <c r="G33" s="56" t="s">
        <v>3</v>
      </c>
      <c r="H33" s="56" t="s">
        <v>2</v>
      </c>
      <c r="I33" s="56" t="s">
        <v>3</v>
      </c>
      <c r="J33" s="56" t="s">
        <v>2</v>
      </c>
      <c r="K33" s="56" t="s">
        <v>3</v>
      </c>
      <c r="N33" s="57"/>
      <c r="O33" s="57"/>
    </row>
    <row r="34" spans="1:15" s="7" customFormat="1" x14ac:dyDescent="0.5">
      <c r="A34" s="59" t="s">
        <v>63</v>
      </c>
      <c r="B34" s="38">
        <v>14.4322</v>
      </c>
      <c r="C34" s="38">
        <v>7.9518958600000005</v>
      </c>
      <c r="D34" s="38">
        <v>3.68</v>
      </c>
      <c r="E34" s="38">
        <v>0.40933772000000002</v>
      </c>
      <c r="F34" s="38">
        <v>4.7021999999999995</v>
      </c>
      <c r="G34" s="38">
        <v>0.24240100000000001</v>
      </c>
      <c r="H34" s="38">
        <v>3.7</v>
      </c>
      <c r="I34" s="38">
        <v>2.0029393799999999</v>
      </c>
      <c r="J34" s="38">
        <v>2.35</v>
      </c>
      <c r="K34" s="38">
        <v>5.2972177600000006</v>
      </c>
      <c r="L34" s="7">
        <v>0</v>
      </c>
      <c r="N34" s="57"/>
      <c r="O34" s="57"/>
    </row>
    <row r="35" spans="1:15" s="7" customFormat="1" x14ac:dyDescent="0.5">
      <c r="A35" s="60" t="s">
        <v>75</v>
      </c>
      <c r="B35" s="14">
        <f>SUM(D35,F35,H35,J35)</f>
        <v>6.75</v>
      </c>
      <c r="C35" s="39">
        <f t="shared" ref="C35:C37" si="1">SUM(E35+G35+I35+K35)</f>
        <v>1.16225</v>
      </c>
      <c r="D35" s="14">
        <v>2.7</v>
      </c>
      <c r="E35" s="14">
        <v>0</v>
      </c>
      <c r="F35" s="14">
        <v>1.35</v>
      </c>
      <c r="G35" s="14">
        <v>0</v>
      </c>
      <c r="H35" s="14">
        <v>1.35</v>
      </c>
      <c r="I35" s="14">
        <v>0</v>
      </c>
      <c r="J35" s="14">
        <v>1.35</v>
      </c>
      <c r="K35" s="14">
        <v>1.16225</v>
      </c>
      <c r="L35" s="7">
        <v>2</v>
      </c>
      <c r="N35" s="57"/>
      <c r="O35" s="57"/>
    </row>
    <row r="36" spans="1:15" s="7" customFormat="1" ht="46.5" x14ac:dyDescent="0.5">
      <c r="A36" s="60" t="s">
        <v>76</v>
      </c>
      <c r="B36" s="14">
        <f>SUM(D36,F36,H36,J36)</f>
        <v>2.04</v>
      </c>
      <c r="C36" s="39">
        <f t="shared" si="1"/>
        <v>1.3314960899999999</v>
      </c>
      <c r="D36" s="14">
        <v>0.86280000000000001</v>
      </c>
      <c r="E36" s="14">
        <v>0.40933772000000002</v>
      </c>
      <c r="F36" s="14">
        <v>1.1772</v>
      </c>
      <c r="G36" s="14">
        <v>0.207173</v>
      </c>
      <c r="H36" s="14">
        <v>0</v>
      </c>
      <c r="I36" s="14">
        <v>0.38540537000000002</v>
      </c>
      <c r="J36" s="14">
        <v>0</v>
      </c>
      <c r="K36" s="14">
        <v>0.32957999999999998</v>
      </c>
      <c r="L36" s="7">
        <v>2</v>
      </c>
      <c r="N36" s="57"/>
      <c r="O36" s="57"/>
    </row>
    <row r="37" spans="1:15" s="7" customFormat="1" ht="46.5" x14ac:dyDescent="0.5">
      <c r="A37" s="60" t="s">
        <v>77</v>
      </c>
      <c r="B37" s="14">
        <f>SUM(D37,F37,H37,J37)</f>
        <v>5.6421999999999999</v>
      </c>
      <c r="C37" s="39">
        <f t="shared" si="1"/>
        <v>5.4581497700000003</v>
      </c>
      <c r="D37" s="14">
        <v>0.1172</v>
      </c>
      <c r="E37" s="14">
        <v>0</v>
      </c>
      <c r="F37" s="14">
        <v>2.1749999999999998</v>
      </c>
      <c r="G37" s="14">
        <v>3.5228000000000002E-2</v>
      </c>
      <c r="H37" s="14">
        <v>2.35</v>
      </c>
      <c r="I37" s="14">
        <v>1.61753401</v>
      </c>
      <c r="J37" s="14">
        <v>1</v>
      </c>
      <c r="K37" s="14">
        <v>3.8053877599999999</v>
      </c>
      <c r="L37" s="7">
        <v>2</v>
      </c>
      <c r="N37" s="57"/>
      <c r="O37" s="57"/>
    </row>
    <row r="38" spans="1:15" s="7" customFormat="1" x14ac:dyDescent="0.5">
      <c r="A38" s="44" t="s">
        <v>37</v>
      </c>
      <c r="B38" s="43">
        <v>14.4322</v>
      </c>
      <c r="C38" s="43">
        <v>7.9518958600000005</v>
      </c>
      <c r="D38" s="43">
        <v>3.68</v>
      </c>
      <c r="E38" s="43">
        <v>0.40933772000000002</v>
      </c>
      <c r="F38" s="43">
        <v>4.7021999999999995</v>
      </c>
      <c r="G38" s="43">
        <v>0.24240100000000001</v>
      </c>
      <c r="H38" s="43">
        <v>3.7</v>
      </c>
      <c r="I38" s="43">
        <v>2.0029393799999999</v>
      </c>
      <c r="J38" s="43">
        <v>2.35</v>
      </c>
      <c r="K38" s="43">
        <v>5.2972177600000006</v>
      </c>
      <c r="L38" s="36" t="s">
        <v>38</v>
      </c>
      <c r="N38" s="57"/>
      <c r="O38" s="57"/>
    </row>
    <row r="40" spans="1:15" s="7" customFormat="1" ht="35.1" customHeight="1" x14ac:dyDescent="0.5">
      <c r="A40" s="3" t="s">
        <v>39</v>
      </c>
      <c r="B40" s="8"/>
      <c r="H40" s="3" t="s">
        <v>40</v>
      </c>
      <c r="N40" s="57"/>
      <c r="O40" s="57"/>
    </row>
    <row r="41" spans="1:15" s="7" customFormat="1" x14ac:dyDescent="0.5">
      <c r="A41" s="61" t="s">
        <v>65</v>
      </c>
      <c r="B41" s="8"/>
      <c r="H41" s="52" t="s">
        <v>66</v>
      </c>
      <c r="I41" s="52"/>
      <c r="J41" s="52"/>
      <c r="N41" s="57"/>
      <c r="O41" s="57"/>
    </row>
    <row r="42" spans="1:15" s="7" customFormat="1" x14ac:dyDescent="0.5">
      <c r="A42" s="52" t="s">
        <v>67</v>
      </c>
      <c r="B42" s="8"/>
      <c r="H42" s="52" t="s">
        <v>68</v>
      </c>
      <c r="I42" s="55"/>
      <c r="J42" s="55"/>
      <c r="N42" s="57"/>
      <c r="O42" s="57"/>
    </row>
    <row r="43" spans="1:15" s="7" customFormat="1" x14ac:dyDescent="0.5">
      <c r="A43" s="52" t="s">
        <v>69</v>
      </c>
      <c r="B43" s="8"/>
      <c r="I43" s="63"/>
      <c r="J43" s="64"/>
      <c r="K43" s="64"/>
      <c r="N43" s="57"/>
      <c r="O43" s="57"/>
    </row>
    <row r="45" spans="1:15" s="7" customFormat="1" x14ac:dyDescent="0.5">
      <c r="A45" s="65" t="s">
        <v>51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N45" s="57"/>
      <c r="O45" s="57"/>
    </row>
    <row r="46" spans="1:15" s="7" customFormat="1" x14ac:dyDescent="0.5">
      <c r="A46" s="58"/>
      <c r="B46" s="58"/>
      <c r="C46" s="58"/>
      <c r="D46" s="58"/>
      <c r="E46" s="58"/>
      <c r="F46" s="58"/>
      <c r="G46" s="58"/>
      <c r="H46" s="58"/>
      <c r="I46" s="58"/>
      <c r="J46" s="58" t="s">
        <v>17</v>
      </c>
      <c r="L46" s="58"/>
      <c r="N46" s="57"/>
      <c r="O46" s="57"/>
    </row>
    <row r="47" spans="1:15" s="7" customFormat="1" x14ac:dyDescent="0.5">
      <c r="A47" s="54" t="s">
        <v>52</v>
      </c>
      <c r="B47" s="1" t="s">
        <v>19</v>
      </c>
      <c r="C47" s="23" t="s">
        <v>53</v>
      </c>
      <c r="E47" s="66" t="s">
        <v>20</v>
      </c>
      <c r="F47" s="66"/>
      <c r="G47" s="5"/>
      <c r="H47" s="5"/>
      <c r="I47" s="5"/>
      <c r="J47" s="5"/>
      <c r="K47" s="51" t="s">
        <v>21</v>
      </c>
      <c r="L47" s="24"/>
      <c r="N47" s="57"/>
      <c r="O47" s="57"/>
    </row>
    <row r="48" spans="1:15" s="7" customFormat="1" ht="23.25" customHeight="1" x14ac:dyDescent="0.5">
      <c r="A48" s="54" t="s">
        <v>54</v>
      </c>
      <c r="B48" s="1" t="s">
        <v>19</v>
      </c>
      <c r="C48" s="23" t="s">
        <v>55</v>
      </c>
      <c r="D48" s="3"/>
      <c r="E48" s="54" t="s">
        <v>45</v>
      </c>
      <c r="F48" s="54"/>
      <c r="G48" s="54"/>
      <c r="H48" s="54"/>
      <c r="I48" s="3"/>
      <c r="J48" s="5"/>
      <c r="K48" s="51" t="s">
        <v>46</v>
      </c>
      <c r="N48" s="57"/>
      <c r="O48" s="57"/>
    </row>
    <row r="49" spans="1:15" s="7" customFormat="1" ht="23.25" customHeight="1" x14ac:dyDescent="0.5">
      <c r="A49" s="67" t="s">
        <v>78</v>
      </c>
      <c r="B49" s="67"/>
      <c r="C49" s="67"/>
      <c r="D49" s="54"/>
      <c r="E49" s="26" t="s">
        <v>19</v>
      </c>
      <c r="F49" s="27" t="s">
        <v>79</v>
      </c>
      <c r="G49" s="54"/>
      <c r="H49" s="54"/>
      <c r="I49" s="54"/>
      <c r="K49" s="27"/>
      <c r="N49" s="57"/>
      <c r="O49" s="57"/>
    </row>
    <row r="50" spans="1:15" s="7" customFormat="1" x14ac:dyDescent="0.5">
      <c r="A50" s="67" t="s">
        <v>58</v>
      </c>
      <c r="B50" s="67"/>
      <c r="C50" s="67"/>
      <c r="D50" s="52"/>
      <c r="E50" s="29" t="s">
        <v>19</v>
      </c>
      <c r="F50" s="30" t="s">
        <v>59</v>
      </c>
      <c r="G50" s="52"/>
      <c r="H50" s="52"/>
      <c r="I50" s="54"/>
      <c r="K50" s="30"/>
      <c r="N50" s="57"/>
      <c r="O50" s="57"/>
    </row>
    <row r="51" spans="1:15" s="7" customFormat="1" x14ac:dyDescent="0.5">
      <c r="A51" s="67" t="s">
        <v>80</v>
      </c>
      <c r="B51" s="67"/>
      <c r="C51" s="67"/>
      <c r="D51" s="52"/>
      <c r="E51" s="29" t="s">
        <v>25</v>
      </c>
      <c r="F51" s="30" t="s">
        <v>81</v>
      </c>
      <c r="G51" s="52"/>
      <c r="H51" s="52"/>
      <c r="I51" s="54"/>
      <c r="K51" s="30"/>
      <c r="N51" s="57"/>
      <c r="O51" s="57"/>
    </row>
    <row r="52" spans="1:15" s="7" customFormat="1" x14ac:dyDescent="0.5">
      <c r="A52" s="3" t="s">
        <v>26</v>
      </c>
      <c r="B52" s="8"/>
      <c r="C52" s="3"/>
      <c r="D52" s="3"/>
      <c r="E52" s="58" t="s">
        <v>25</v>
      </c>
      <c r="F52" s="6" t="s">
        <v>82</v>
      </c>
      <c r="G52" s="3"/>
      <c r="I52" s="3" t="s">
        <v>27</v>
      </c>
      <c r="N52" s="57"/>
      <c r="O52" s="57"/>
    </row>
    <row r="53" spans="1:15" s="7" customFormat="1" x14ac:dyDescent="0.5">
      <c r="B53" s="8"/>
      <c r="J53" s="31"/>
      <c r="K53" s="1" t="s">
        <v>28</v>
      </c>
      <c r="N53" s="57"/>
      <c r="O53" s="57"/>
    </row>
    <row r="54" spans="1:15" s="7" customFormat="1" x14ac:dyDescent="0.5">
      <c r="A54" s="10" t="s">
        <v>29</v>
      </c>
      <c r="B54" s="68" t="s">
        <v>1</v>
      </c>
      <c r="C54" s="68"/>
      <c r="D54" s="68" t="s">
        <v>30</v>
      </c>
      <c r="E54" s="68"/>
      <c r="F54" s="68" t="s">
        <v>31</v>
      </c>
      <c r="G54" s="68"/>
      <c r="H54" s="68" t="s">
        <v>32</v>
      </c>
      <c r="I54" s="68"/>
      <c r="J54" s="68" t="s">
        <v>33</v>
      </c>
      <c r="K54" s="68"/>
      <c r="N54" s="57"/>
      <c r="O54" s="57"/>
    </row>
    <row r="55" spans="1:15" s="7" customFormat="1" x14ac:dyDescent="0.5">
      <c r="A55" s="12" t="s">
        <v>34</v>
      </c>
      <c r="B55" s="56" t="s">
        <v>2</v>
      </c>
      <c r="C55" s="56" t="s">
        <v>3</v>
      </c>
      <c r="D55" s="56" t="s">
        <v>2</v>
      </c>
      <c r="E55" s="56" t="s">
        <v>3</v>
      </c>
      <c r="F55" s="56" t="s">
        <v>2</v>
      </c>
      <c r="G55" s="56" t="s">
        <v>3</v>
      </c>
      <c r="H55" s="56" t="s">
        <v>2</v>
      </c>
      <c r="I55" s="56" t="s">
        <v>3</v>
      </c>
      <c r="J55" s="56" t="s">
        <v>2</v>
      </c>
      <c r="K55" s="56" t="s">
        <v>3</v>
      </c>
      <c r="N55" s="57"/>
      <c r="O55" s="57"/>
    </row>
    <row r="56" spans="1:15" s="7" customFormat="1" x14ac:dyDescent="0.5">
      <c r="A56" s="59" t="s">
        <v>83</v>
      </c>
      <c r="B56" s="38">
        <v>91.695700000000002</v>
      </c>
      <c r="C56" s="38">
        <v>90.736329870000006</v>
      </c>
      <c r="D56" s="38">
        <v>36.758600000000001</v>
      </c>
      <c r="E56" s="38">
        <v>13.104101180000001</v>
      </c>
      <c r="F56" s="38">
        <v>19.597899999999999</v>
      </c>
      <c r="G56" s="38">
        <v>20.360768669999999</v>
      </c>
      <c r="H56" s="38">
        <v>28.759499999999999</v>
      </c>
      <c r="I56" s="38">
        <v>27.355447080000001</v>
      </c>
      <c r="J56" s="38">
        <v>6.5796999999999999</v>
      </c>
      <c r="K56" s="38">
        <v>29.916012940000002</v>
      </c>
      <c r="L56" s="7">
        <v>0</v>
      </c>
      <c r="N56" s="57"/>
      <c r="O56" s="57"/>
    </row>
    <row r="57" spans="1:15" s="7" customFormat="1" x14ac:dyDescent="0.5">
      <c r="A57" s="62" t="s">
        <v>84</v>
      </c>
      <c r="B57" s="42">
        <v>91.695700000000002</v>
      </c>
      <c r="C57" s="43">
        <v>90.736329870000006</v>
      </c>
      <c r="D57" s="42">
        <v>36.758600000000001</v>
      </c>
      <c r="E57" s="42">
        <v>13.104101180000001</v>
      </c>
      <c r="F57" s="42">
        <v>19.597899999999999</v>
      </c>
      <c r="G57" s="42">
        <v>20.360768669999999</v>
      </c>
      <c r="H57" s="42">
        <v>28.759499999999999</v>
      </c>
      <c r="I57" s="42">
        <v>27.355447080000001</v>
      </c>
      <c r="J57" s="42">
        <v>6.5796999999999999</v>
      </c>
      <c r="K57" s="42">
        <v>29.916012940000002</v>
      </c>
      <c r="L57" s="7">
        <v>1</v>
      </c>
      <c r="N57" s="57"/>
      <c r="O57" s="57"/>
    </row>
    <row r="58" spans="1:15" s="7" customFormat="1" x14ac:dyDescent="0.5">
      <c r="A58" s="60" t="s">
        <v>85</v>
      </c>
      <c r="B58" s="14">
        <f>SUM(D58,F58,H58,J58)</f>
        <v>91.695700000000002</v>
      </c>
      <c r="C58" s="39">
        <f t="shared" ref="C58" si="2">SUM(E58+G58+I58+K58)</f>
        <v>90.736329870000006</v>
      </c>
      <c r="D58" s="14">
        <v>36.758600000000001</v>
      </c>
      <c r="E58" s="14">
        <v>13.104101180000001</v>
      </c>
      <c r="F58" s="14">
        <v>19.597899999999999</v>
      </c>
      <c r="G58" s="14">
        <v>20.360768669999999</v>
      </c>
      <c r="H58" s="14">
        <v>28.759499999999999</v>
      </c>
      <c r="I58" s="14">
        <v>27.355447080000001</v>
      </c>
      <c r="J58" s="14">
        <v>6.5796999999999999</v>
      </c>
      <c r="K58" s="14">
        <v>29.916012940000002</v>
      </c>
      <c r="L58" s="7">
        <v>2</v>
      </c>
      <c r="N58" s="57"/>
      <c r="O58" s="57"/>
    </row>
    <row r="59" spans="1:15" s="7" customFormat="1" x14ac:dyDescent="0.5">
      <c r="A59" s="44" t="s">
        <v>37</v>
      </c>
      <c r="B59" s="43">
        <v>91.695700000000002</v>
      </c>
      <c r="C59" s="43">
        <v>90.736329870000006</v>
      </c>
      <c r="D59" s="43">
        <v>36.758600000000001</v>
      </c>
      <c r="E59" s="43">
        <v>13.104101180000001</v>
      </c>
      <c r="F59" s="43">
        <v>19.597899999999999</v>
      </c>
      <c r="G59" s="43">
        <v>20.360768669999999</v>
      </c>
      <c r="H59" s="43">
        <v>28.759499999999999</v>
      </c>
      <c r="I59" s="43">
        <v>27.355447080000001</v>
      </c>
      <c r="J59" s="43">
        <v>6.5796999999999999</v>
      </c>
      <c r="K59" s="43">
        <v>29.916012940000002</v>
      </c>
      <c r="L59" s="36" t="s">
        <v>38</v>
      </c>
      <c r="N59" s="57"/>
      <c r="O59" s="57"/>
    </row>
    <row r="61" spans="1:15" s="7" customFormat="1" ht="35.1" customHeight="1" x14ac:dyDescent="0.5">
      <c r="A61" s="3" t="s">
        <v>39</v>
      </c>
      <c r="B61" s="8"/>
      <c r="H61" s="3" t="s">
        <v>40</v>
      </c>
      <c r="N61" s="57"/>
      <c r="O61" s="57"/>
    </row>
    <row r="62" spans="1:15" s="7" customFormat="1" x14ac:dyDescent="0.5">
      <c r="A62" s="61" t="s">
        <v>65</v>
      </c>
      <c r="B62" s="8"/>
      <c r="H62" s="52" t="s">
        <v>66</v>
      </c>
      <c r="I62" s="52"/>
      <c r="J62" s="52"/>
      <c r="N62" s="57"/>
      <c r="O62" s="57"/>
    </row>
    <row r="63" spans="1:15" s="7" customFormat="1" x14ac:dyDescent="0.5">
      <c r="A63" s="52" t="s">
        <v>67</v>
      </c>
      <c r="B63" s="8"/>
      <c r="H63" s="52" t="s">
        <v>68</v>
      </c>
      <c r="I63" s="55"/>
      <c r="J63" s="55"/>
      <c r="N63" s="57"/>
      <c r="O63" s="57"/>
    </row>
    <row r="64" spans="1:15" s="7" customFormat="1" x14ac:dyDescent="0.5">
      <c r="A64" s="52" t="s">
        <v>69</v>
      </c>
      <c r="B64" s="8"/>
      <c r="I64" s="63"/>
      <c r="J64" s="64"/>
      <c r="K64" s="64"/>
      <c r="N64" s="57"/>
      <c r="O64" s="57"/>
    </row>
    <row r="66" spans="1:15" s="7" customFormat="1" x14ac:dyDescent="0.5">
      <c r="A66" s="65" t="s">
        <v>51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N66" s="57"/>
      <c r="O66" s="57"/>
    </row>
    <row r="67" spans="1:15" s="7" customFormat="1" x14ac:dyDescent="0.5">
      <c r="A67" s="58"/>
      <c r="B67" s="58"/>
      <c r="C67" s="58"/>
      <c r="D67" s="58"/>
      <c r="E67" s="58"/>
      <c r="F67" s="58"/>
      <c r="G67" s="58"/>
      <c r="H67" s="58"/>
      <c r="I67" s="58"/>
      <c r="J67" s="58" t="s">
        <v>17</v>
      </c>
      <c r="L67" s="58"/>
      <c r="N67" s="57"/>
      <c r="O67" s="57"/>
    </row>
    <row r="68" spans="1:15" s="7" customFormat="1" x14ac:dyDescent="0.5">
      <c r="A68" s="54" t="s">
        <v>52</v>
      </c>
      <c r="B68" s="1" t="s">
        <v>19</v>
      </c>
      <c r="C68" s="23" t="s">
        <v>53</v>
      </c>
      <c r="E68" s="66" t="s">
        <v>20</v>
      </c>
      <c r="F68" s="66"/>
      <c r="G68" s="5"/>
      <c r="H68" s="5"/>
      <c r="I68" s="5"/>
      <c r="J68" s="5"/>
      <c r="K68" s="51" t="s">
        <v>21</v>
      </c>
      <c r="L68" s="24"/>
      <c r="N68" s="57"/>
      <c r="O68" s="57"/>
    </row>
    <row r="69" spans="1:15" s="7" customFormat="1" ht="23.25" customHeight="1" x14ac:dyDescent="0.5">
      <c r="A69" s="54" t="s">
        <v>54</v>
      </c>
      <c r="B69" s="1" t="s">
        <v>19</v>
      </c>
      <c r="C69" s="23" t="s">
        <v>55</v>
      </c>
      <c r="D69" s="3"/>
      <c r="E69" s="54" t="s">
        <v>45</v>
      </c>
      <c r="F69" s="54"/>
      <c r="G69" s="54"/>
      <c r="H69" s="54"/>
      <c r="I69" s="3"/>
      <c r="J69" s="5"/>
      <c r="K69" s="51" t="s">
        <v>46</v>
      </c>
      <c r="N69" s="57"/>
      <c r="O69" s="57"/>
    </row>
    <row r="70" spans="1:15" s="7" customFormat="1" ht="23.25" customHeight="1" x14ac:dyDescent="0.5">
      <c r="A70" s="67" t="s">
        <v>86</v>
      </c>
      <c r="B70" s="67"/>
      <c r="C70" s="67"/>
      <c r="D70" s="54"/>
      <c r="E70" s="26" t="s">
        <v>19</v>
      </c>
      <c r="F70" s="27" t="s">
        <v>87</v>
      </c>
      <c r="G70" s="54"/>
      <c r="H70" s="54"/>
      <c r="I70" s="54"/>
      <c r="K70" s="27"/>
      <c r="N70" s="57"/>
      <c r="O70" s="57"/>
    </row>
    <row r="71" spans="1:15" s="7" customFormat="1" x14ac:dyDescent="0.5">
      <c r="A71" s="67" t="s">
        <v>58</v>
      </c>
      <c r="B71" s="67"/>
      <c r="C71" s="67"/>
      <c r="D71" s="52"/>
      <c r="E71" s="29" t="s">
        <v>19</v>
      </c>
      <c r="F71" s="30" t="s">
        <v>59</v>
      </c>
      <c r="G71" s="52"/>
      <c r="H71" s="52"/>
      <c r="I71" s="54"/>
      <c r="K71" s="30"/>
      <c r="N71" s="57"/>
      <c r="O71" s="57"/>
    </row>
    <row r="72" spans="1:15" s="7" customFormat="1" x14ac:dyDescent="0.5">
      <c r="A72" s="67" t="s">
        <v>88</v>
      </c>
      <c r="B72" s="67"/>
      <c r="C72" s="67"/>
      <c r="D72" s="52"/>
      <c r="E72" s="29" t="s">
        <v>25</v>
      </c>
      <c r="F72" s="30" t="s">
        <v>89</v>
      </c>
      <c r="G72" s="52"/>
      <c r="H72" s="52"/>
      <c r="I72" s="54"/>
      <c r="K72" s="30"/>
      <c r="N72" s="57"/>
      <c r="O72" s="57"/>
    </row>
    <row r="73" spans="1:15" s="7" customFormat="1" x14ac:dyDescent="0.5">
      <c r="A73" s="3" t="s">
        <v>26</v>
      </c>
      <c r="B73" s="8"/>
      <c r="C73" s="3"/>
      <c r="D73" s="3"/>
      <c r="E73" s="58" t="s">
        <v>25</v>
      </c>
      <c r="F73" s="6" t="s">
        <v>90</v>
      </c>
      <c r="G73" s="3"/>
      <c r="I73" s="3" t="s">
        <v>27</v>
      </c>
      <c r="N73" s="57"/>
      <c r="O73" s="57"/>
    </row>
    <row r="74" spans="1:15" s="7" customFormat="1" x14ac:dyDescent="0.5">
      <c r="B74" s="8"/>
      <c r="J74" s="31"/>
      <c r="K74" s="1" t="s">
        <v>28</v>
      </c>
      <c r="N74" s="57"/>
      <c r="O74" s="57"/>
    </row>
    <row r="75" spans="1:15" s="7" customFormat="1" x14ac:dyDescent="0.5">
      <c r="A75" s="10" t="s">
        <v>29</v>
      </c>
      <c r="B75" s="68" t="s">
        <v>1</v>
      </c>
      <c r="C75" s="68"/>
      <c r="D75" s="68" t="s">
        <v>30</v>
      </c>
      <c r="E75" s="68"/>
      <c r="F75" s="68" t="s">
        <v>31</v>
      </c>
      <c r="G75" s="68"/>
      <c r="H75" s="68" t="s">
        <v>32</v>
      </c>
      <c r="I75" s="68"/>
      <c r="J75" s="68" t="s">
        <v>33</v>
      </c>
      <c r="K75" s="68"/>
      <c r="N75" s="57"/>
      <c r="O75" s="57"/>
    </row>
    <row r="76" spans="1:15" s="7" customFormat="1" x14ac:dyDescent="0.5">
      <c r="A76" s="12" t="s">
        <v>34</v>
      </c>
      <c r="B76" s="56" t="s">
        <v>2</v>
      </c>
      <c r="C76" s="56" t="s">
        <v>3</v>
      </c>
      <c r="D76" s="56" t="s">
        <v>2</v>
      </c>
      <c r="E76" s="56" t="s">
        <v>3</v>
      </c>
      <c r="F76" s="56" t="s">
        <v>2</v>
      </c>
      <c r="G76" s="56" t="s">
        <v>3</v>
      </c>
      <c r="H76" s="56" t="s">
        <v>2</v>
      </c>
      <c r="I76" s="56" t="s">
        <v>3</v>
      </c>
      <c r="J76" s="56" t="s">
        <v>2</v>
      </c>
      <c r="K76" s="56" t="s">
        <v>3</v>
      </c>
      <c r="N76" s="57"/>
      <c r="O76" s="57"/>
    </row>
    <row r="77" spans="1:15" s="7" customFormat="1" x14ac:dyDescent="0.5">
      <c r="A77" s="59" t="s">
        <v>91</v>
      </c>
      <c r="B77" s="38">
        <v>566.38589999999999</v>
      </c>
      <c r="C77" s="38">
        <v>586.59690000000001</v>
      </c>
      <c r="D77" s="38">
        <v>152.63039999999998</v>
      </c>
      <c r="E77" s="38">
        <v>143.00049999999999</v>
      </c>
      <c r="F77" s="38">
        <v>170.3064</v>
      </c>
      <c r="G77" s="38">
        <v>143.42240000000001</v>
      </c>
      <c r="H77" s="38">
        <v>141.59399999999999</v>
      </c>
      <c r="I77" s="38">
        <v>144.61410000000001</v>
      </c>
      <c r="J77" s="38">
        <v>101.85509999999999</v>
      </c>
      <c r="K77" s="38">
        <v>155.5599</v>
      </c>
      <c r="L77" s="7">
        <v>0</v>
      </c>
      <c r="N77" s="57"/>
      <c r="O77" s="57"/>
    </row>
    <row r="78" spans="1:15" s="7" customFormat="1" x14ac:dyDescent="0.5">
      <c r="A78" s="60" t="s">
        <v>92</v>
      </c>
      <c r="B78" s="14">
        <f>SUM(D78,F78,H78,J78)</f>
        <v>522.81730000000005</v>
      </c>
      <c r="C78" s="39">
        <f t="shared" ref="C78:C79" si="3">SUM(E78+G78+I78+K78)</f>
        <v>543.43081000000006</v>
      </c>
      <c r="D78" s="14">
        <v>141.67179999999999</v>
      </c>
      <c r="E78" s="14">
        <v>133.8946</v>
      </c>
      <c r="F78" s="14">
        <v>159.41640000000001</v>
      </c>
      <c r="G78" s="14">
        <v>134.11641</v>
      </c>
      <c r="H78" s="14">
        <v>130.70400000000001</v>
      </c>
      <c r="I78" s="14">
        <v>133.73699999999999</v>
      </c>
      <c r="J78" s="14">
        <v>91.025099999999995</v>
      </c>
      <c r="K78" s="14">
        <v>141.68279999999999</v>
      </c>
      <c r="L78" s="7">
        <v>2</v>
      </c>
      <c r="N78" s="57"/>
      <c r="O78" s="57"/>
    </row>
    <row r="79" spans="1:15" s="7" customFormat="1" x14ac:dyDescent="0.5">
      <c r="A79" s="60" t="s">
        <v>93</v>
      </c>
      <c r="B79" s="14">
        <f>SUM(D79,F79,H79,J79)</f>
        <v>43.568600000000004</v>
      </c>
      <c r="C79" s="39">
        <f t="shared" si="3"/>
        <v>43.166089999999997</v>
      </c>
      <c r="D79" s="14">
        <v>10.958600000000001</v>
      </c>
      <c r="E79" s="14">
        <v>9.1059000000000001</v>
      </c>
      <c r="F79" s="14">
        <v>10.89</v>
      </c>
      <c r="G79" s="14">
        <v>9.3059899999999995</v>
      </c>
      <c r="H79" s="14">
        <v>10.89</v>
      </c>
      <c r="I79" s="14">
        <v>10.8771</v>
      </c>
      <c r="J79" s="14">
        <v>10.83</v>
      </c>
      <c r="K79" s="14">
        <v>13.8771</v>
      </c>
      <c r="L79" s="7">
        <v>2</v>
      </c>
      <c r="N79" s="57"/>
      <c r="O79" s="57"/>
    </row>
    <row r="80" spans="1:15" s="7" customFormat="1" x14ac:dyDescent="0.5">
      <c r="A80" s="59" t="s">
        <v>94</v>
      </c>
      <c r="B80" s="38">
        <v>4.8574999999999999</v>
      </c>
      <c r="C80" s="38">
        <v>4.8569000000000004</v>
      </c>
      <c r="D80" s="38">
        <v>1.2145999999999999</v>
      </c>
      <c r="E80" s="38">
        <v>1.2145999999999999</v>
      </c>
      <c r="F80" s="38">
        <v>1.2141</v>
      </c>
      <c r="G80" s="38">
        <v>1.2141</v>
      </c>
      <c r="H80" s="38">
        <v>1.2141</v>
      </c>
      <c r="I80" s="38">
        <v>1.2141</v>
      </c>
      <c r="J80" s="38">
        <v>1.2146999999999999</v>
      </c>
      <c r="K80" s="38">
        <v>1.2141</v>
      </c>
      <c r="L80" s="7">
        <v>0</v>
      </c>
      <c r="N80" s="57"/>
      <c r="O80" s="57"/>
    </row>
    <row r="81" spans="1:15" s="7" customFormat="1" x14ac:dyDescent="0.5">
      <c r="A81" s="60" t="s">
        <v>95</v>
      </c>
      <c r="B81" s="14">
        <f>SUM(D81,F81,H81,J81)</f>
        <v>4.8574999999999999</v>
      </c>
      <c r="C81" s="39">
        <f t="shared" ref="C81" si="4">SUM(E81+G81+I81+K81)</f>
        <v>4.8569000000000004</v>
      </c>
      <c r="D81" s="14">
        <v>1.2145999999999999</v>
      </c>
      <c r="E81" s="14">
        <v>1.2145999999999999</v>
      </c>
      <c r="F81" s="14">
        <v>1.2141</v>
      </c>
      <c r="G81" s="14">
        <v>1.2141</v>
      </c>
      <c r="H81" s="14">
        <v>1.2141</v>
      </c>
      <c r="I81" s="14">
        <v>1.2141</v>
      </c>
      <c r="J81" s="14">
        <v>1.2146999999999999</v>
      </c>
      <c r="K81" s="14">
        <v>1.2141</v>
      </c>
      <c r="L81" s="7">
        <v>2</v>
      </c>
      <c r="N81" s="57"/>
      <c r="O81" s="57"/>
    </row>
    <row r="82" spans="1:15" s="7" customFormat="1" x14ac:dyDescent="0.5">
      <c r="A82" s="44" t="s">
        <v>37</v>
      </c>
      <c r="B82" s="43">
        <v>571.24339999999995</v>
      </c>
      <c r="C82" s="43">
        <v>591.4538</v>
      </c>
      <c r="D82" s="43">
        <v>153.84499999999997</v>
      </c>
      <c r="E82" s="43">
        <v>144.21509999999998</v>
      </c>
      <c r="F82" s="43">
        <v>171.5205</v>
      </c>
      <c r="G82" s="43">
        <v>144.63650000000001</v>
      </c>
      <c r="H82" s="43">
        <v>142.8081</v>
      </c>
      <c r="I82" s="43">
        <v>145.82820000000001</v>
      </c>
      <c r="J82" s="43">
        <v>103.06979999999999</v>
      </c>
      <c r="K82" s="43">
        <v>156.774</v>
      </c>
      <c r="L82" s="36" t="s">
        <v>38</v>
      </c>
      <c r="N82" s="57"/>
      <c r="O82" s="57"/>
    </row>
    <row r="84" spans="1:15" s="7" customFormat="1" ht="35.1" customHeight="1" x14ac:dyDescent="0.5">
      <c r="A84" s="3" t="s">
        <v>39</v>
      </c>
      <c r="B84" s="8"/>
      <c r="H84" s="3" t="s">
        <v>40</v>
      </c>
      <c r="N84" s="57"/>
      <c r="O84" s="57"/>
    </row>
    <row r="85" spans="1:15" s="7" customFormat="1" x14ac:dyDescent="0.5">
      <c r="A85" s="61" t="s">
        <v>65</v>
      </c>
      <c r="B85" s="8"/>
      <c r="H85" s="52" t="s">
        <v>66</v>
      </c>
      <c r="I85" s="52"/>
      <c r="J85" s="52"/>
      <c r="N85" s="57"/>
      <c r="O85" s="57"/>
    </row>
    <row r="86" spans="1:15" s="7" customFormat="1" x14ac:dyDescent="0.5">
      <c r="A86" s="52" t="s">
        <v>67</v>
      </c>
      <c r="B86" s="8"/>
      <c r="H86" s="52" t="s">
        <v>68</v>
      </c>
      <c r="I86" s="55"/>
      <c r="J86" s="55"/>
      <c r="N86" s="57"/>
      <c r="O86" s="57"/>
    </row>
    <row r="87" spans="1:15" s="7" customFormat="1" x14ac:dyDescent="0.5">
      <c r="A87" s="52" t="s">
        <v>69</v>
      </c>
      <c r="B87" s="8"/>
      <c r="I87" s="63"/>
      <c r="J87" s="64"/>
      <c r="K87" s="64"/>
      <c r="N87" s="57"/>
      <c r="O87" s="57"/>
    </row>
    <row r="89" spans="1:15" s="7" customFormat="1" x14ac:dyDescent="0.5">
      <c r="A89" s="65" t="s">
        <v>51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N89" s="57"/>
      <c r="O89" s="57"/>
    </row>
    <row r="90" spans="1:15" s="7" customFormat="1" x14ac:dyDescent="0.5">
      <c r="A90" s="58"/>
      <c r="B90" s="58"/>
      <c r="C90" s="58"/>
      <c r="D90" s="58"/>
      <c r="E90" s="58"/>
      <c r="F90" s="58"/>
      <c r="G90" s="58"/>
      <c r="H90" s="58"/>
      <c r="I90" s="58"/>
      <c r="J90" s="58" t="s">
        <v>17</v>
      </c>
      <c r="L90" s="58"/>
      <c r="N90" s="57"/>
      <c r="O90" s="57"/>
    </row>
    <row r="91" spans="1:15" s="7" customFormat="1" x14ac:dyDescent="0.5">
      <c r="A91" s="54" t="s">
        <v>52</v>
      </c>
      <c r="B91" s="1" t="s">
        <v>19</v>
      </c>
      <c r="C91" s="23" t="s">
        <v>53</v>
      </c>
      <c r="E91" s="66" t="s">
        <v>20</v>
      </c>
      <c r="F91" s="66"/>
      <c r="G91" s="5"/>
      <c r="H91" s="5"/>
      <c r="I91" s="5"/>
      <c r="J91" s="5"/>
      <c r="K91" s="51" t="s">
        <v>21</v>
      </c>
      <c r="L91" s="24"/>
      <c r="N91" s="57"/>
      <c r="O91" s="57"/>
    </row>
    <row r="92" spans="1:15" s="7" customFormat="1" ht="23.25" customHeight="1" x14ac:dyDescent="0.5">
      <c r="A92" s="54" t="s">
        <v>54</v>
      </c>
      <c r="B92" s="1" t="s">
        <v>19</v>
      </c>
      <c r="C92" s="23" t="s">
        <v>55</v>
      </c>
      <c r="D92" s="3"/>
      <c r="E92" s="54" t="s">
        <v>45</v>
      </c>
      <c r="F92" s="54"/>
      <c r="G92" s="54"/>
      <c r="H92" s="54"/>
      <c r="I92" s="3"/>
      <c r="J92" s="5"/>
      <c r="K92" s="51" t="s">
        <v>46</v>
      </c>
      <c r="N92" s="57"/>
      <c r="O92" s="57"/>
    </row>
    <row r="93" spans="1:15" s="7" customFormat="1" ht="23.25" customHeight="1" x14ac:dyDescent="0.5">
      <c r="A93" s="67" t="s">
        <v>96</v>
      </c>
      <c r="B93" s="67"/>
      <c r="C93" s="67"/>
      <c r="D93" s="54"/>
      <c r="E93" s="26" t="s">
        <v>19</v>
      </c>
      <c r="F93" s="27" t="s">
        <v>97</v>
      </c>
      <c r="G93" s="54"/>
      <c r="H93" s="54"/>
      <c r="I93" s="54"/>
      <c r="K93" s="27"/>
      <c r="N93" s="57"/>
      <c r="O93" s="57"/>
    </row>
    <row r="94" spans="1:15" s="7" customFormat="1" x14ac:dyDescent="0.5">
      <c r="A94" s="67" t="s">
        <v>58</v>
      </c>
      <c r="B94" s="67"/>
      <c r="C94" s="67"/>
      <c r="D94" s="52"/>
      <c r="E94" s="29" t="s">
        <v>19</v>
      </c>
      <c r="F94" s="30" t="s">
        <v>59</v>
      </c>
      <c r="G94" s="52"/>
      <c r="H94" s="52"/>
      <c r="I94" s="54"/>
      <c r="K94" s="30"/>
      <c r="N94" s="57"/>
      <c r="O94" s="57"/>
    </row>
    <row r="95" spans="1:15" s="7" customFormat="1" x14ac:dyDescent="0.5">
      <c r="A95" s="67" t="s">
        <v>98</v>
      </c>
      <c r="B95" s="67"/>
      <c r="C95" s="67"/>
      <c r="D95" s="52"/>
      <c r="E95" s="29" t="s">
        <v>25</v>
      </c>
      <c r="F95" s="30" t="s">
        <v>99</v>
      </c>
      <c r="G95" s="52"/>
      <c r="H95" s="52"/>
      <c r="I95" s="54"/>
      <c r="K95" s="30"/>
      <c r="N95" s="57"/>
      <c r="O95" s="57"/>
    </row>
    <row r="96" spans="1:15" s="7" customFormat="1" x14ac:dyDescent="0.5">
      <c r="A96" s="3" t="s">
        <v>26</v>
      </c>
      <c r="B96" s="8"/>
      <c r="C96" s="3"/>
      <c r="D96" s="3"/>
      <c r="E96" s="58" t="s">
        <v>25</v>
      </c>
      <c r="F96" s="6" t="s">
        <v>100</v>
      </c>
      <c r="G96" s="3"/>
      <c r="I96" s="3" t="s">
        <v>27</v>
      </c>
      <c r="N96" s="57"/>
      <c r="O96" s="57"/>
    </row>
    <row r="97" spans="1:15" s="7" customFormat="1" x14ac:dyDescent="0.5">
      <c r="B97" s="8"/>
      <c r="J97" s="31"/>
      <c r="K97" s="1" t="s">
        <v>28</v>
      </c>
      <c r="N97" s="57"/>
      <c r="O97" s="57"/>
    </row>
    <row r="98" spans="1:15" s="7" customFormat="1" x14ac:dyDescent="0.5">
      <c r="A98" s="10" t="s">
        <v>29</v>
      </c>
      <c r="B98" s="68" t="s">
        <v>1</v>
      </c>
      <c r="C98" s="68"/>
      <c r="D98" s="68" t="s">
        <v>30</v>
      </c>
      <c r="E98" s="68"/>
      <c r="F98" s="68" t="s">
        <v>31</v>
      </c>
      <c r="G98" s="68"/>
      <c r="H98" s="68" t="s">
        <v>32</v>
      </c>
      <c r="I98" s="68"/>
      <c r="J98" s="68" t="s">
        <v>33</v>
      </c>
      <c r="K98" s="68"/>
      <c r="N98" s="57"/>
      <c r="O98" s="57"/>
    </row>
    <row r="99" spans="1:15" s="7" customFormat="1" x14ac:dyDescent="0.5">
      <c r="A99" s="12" t="s">
        <v>34</v>
      </c>
      <c r="B99" s="56" t="s">
        <v>2</v>
      </c>
      <c r="C99" s="56" t="s">
        <v>3</v>
      </c>
      <c r="D99" s="56" t="s">
        <v>2</v>
      </c>
      <c r="E99" s="56" t="s">
        <v>3</v>
      </c>
      <c r="F99" s="56" t="s">
        <v>2</v>
      </c>
      <c r="G99" s="56" t="s">
        <v>3</v>
      </c>
      <c r="H99" s="56" t="s">
        <v>2</v>
      </c>
      <c r="I99" s="56" t="s">
        <v>3</v>
      </c>
      <c r="J99" s="56" t="s">
        <v>2</v>
      </c>
      <c r="K99" s="56" t="s">
        <v>3</v>
      </c>
      <c r="N99" s="57"/>
      <c r="O99" s="57"/>
    </row>
    <row r="100" spans="1:15" s="7" customFormat="1" x14ac:dyDescent="0.5">
      <c r="A100" s="59" t="s">
        <v>94</v>
      </c>
      <c r="B100" s="38">
        <v>23.462499999999999</v>
      </c>
      <c r="C100" s="38">
        <v>34.062162000000001</v>
      </c>
      <c r="D100" s="38">
        <v>14.205400000000001</v>
      </c>
      <c r="E100" s="38">
        <v>5.2197259999999996</v>
      </c>
      <c r="F100" s="38">
        <v>3.8271000000000002</v>
      </c>
      <c r="G100" s="38">
        <v>9.2212770000000006</v>
      </c>
      <c r="H100" s="38">
        <v>2.8250000000000002</v>
      </c>
      <c r="I100" s="38">
        <v>6.4225899999999996</v>
      </c>
      <c r="J100" s="38">
        <v>2.605</v>
      </c>
      <c r="K100" s="38">
        <v>13.198568999999999</v>
      </c>
      <c r="L100" s="7">
        <v>0</v>
      </c>
      <c r="N100" s="57"/>
      <c r="O100" s="57"/>
    </row>
    <row r="101" spans="1:15" s="7" customFormat="1" x14ac:dyDescent="0.5">
      <c r="A101" s="60" t="s">
        <v>95</v>
      </c>
      <c r="B101" s="14">
        <f>SUM(D101,F101,H101,J101)</f>
        <v>14.206700000000001</v>
      </c>
      <c r="C101" s="39">
        <f t="shared" ref="C101:C102" si="5">SUM(E101+G101+I101+K101)</f>
        <v>14.599748</v>
      </c>
      <c r="D101" s="14">
        <v>9.6379000000000001</v>
      </c>
      <c r="E101" s="14">
        <v>2.576476</v>
      </c>
      <c r="F101" s="14">
        <v>2.2642000000000002</v>
      </c>
      <c r="G101" s="14">
        <v>6.6515409999999999</v>
      </c>
      <c r="H101" s="14">
        <v>1.2623</v>
      </c>
      <c r="I101" s="14">
        <v>3.0050810000000001</v>
      </c>
      <c r="J101" s="14">
        <v>1.0423</v>
      </c>
      <c r="K101" s="14">
        <v>2.3666499999999999</v>
      </c>
      <c r="L101" s="7">
        <v>2</v>
      </c>
      <c r="N101" s="57"/>
      <c r="O101" s="57"/>
    </row>
    <row r="102" spans="1:15" s="7" customFormat="1" x14ac:dyDescent="0.5">
      <c r="A102" s="60" t="s">
        <v>101</v>
      </c>
      <c r="B102" s="14">
        <f>SUM(D102,F102,H102,J102)</f>
        <v>9.2557999999999989</v>
      </c>
      <c r="C102" s="39">
        <f t="shared" si="5"/>
        <v>19.462413999999999</v>
      </c>
      <c r="D102" s="14">
        <v>4.5674999999999999</v>
      </c>
      <c r="E102" s="14">
        <v>2.6432500000000001</v>
      </c>
      <c r="F102" s="14">
        <v>1.5629</v>
      </c>
      <c r="G102" s="14">
        <v>2.5697359999999998</v>
      </c>
      <c r="H102" s="14">
        <v>1.5627</v>
      </c>
      <c r="I102" s="14">
        <v>3.4175089999999999</v>
      </c>
      <c r="J102" s="14">
        <v>1.5627</v>
      </c>
      <c r="K102" s="14">
        <v>10.831918999999999</v>
      </c>
      <c r="L102" s="7">
        <v>2</v>
      </c>
      <c r="N102" s="57"/>
      <c r="O102" s="57"/>
    </row>
    <row r="103" spans="1:15" s="7" customFormat="1" x14ac:dyDescent="0.5">
      <c r="A103" s="59" t="s">
        <v>83</v>
      </c>
      <c r="B103" s="38">
        <v>25.080000000000002</v>
      </c>
      <c r="C103" s="38">
        <v>23.368377850000002</v>
      </c>
      <c r="D103" s="38">
        <v>7.125</v>
      </c>
      <c r="E103" s="38">
        <v>3.4486750000000002</v>
      </c>
      <c r="F103" s="38">
        <v>5.875</v>
      </c>
      <c r="G103" s="38">
        <v>7.37091925</v>
      </c>
      <c r="H103" s="38">
        <v>7.5030000000000001</v>
      </c>
      <c r="I103" s="38">
        <v>1.6454426</v>
      </c>
      <c r="J103" s="38">
        <v>4.577</v>
      </c>
      <c r="K103" s="38">
        <v>10.903341000000001</v>
      </c>
      <c r="L103" s="7">
        <v>0</v>
      </c>
      <c r="N103" s="57"/>
      <c r="O103" s="57"/>
    </row>
    <row r="104" spans="1:15" s="7" customFormat="1" x14ac:dyDescent="0.5">
      <c r="A104" s="62" t="s">
        <v>84</v>
      </c>
      <c r="B104" s="42">
        <v>25.080000000000002</v>
      </c>
      <c r="C104" s="43">
        <v>23.368377850000002</v>
      </c>
      <c r="D104" s="42">
        <v>7.125</v>
      </c>
      <c r="E104" s="42">
        <v>3.4486750000000002</v>
      </c>
      <c r="F104" s="42">
        <v>5.875</v>
      </c>
      <c r="G104" s="42">
        <v>7.37091925</v>
      </c>
      <c r="H104" s="42">
        <v>7.5030000000000001</v>
      </c>
      <c r="I104" s="42">
        <v>1.6454426</v>
      </c>
      <c r="J104" s="42">
        <v>4.577</v>
      </c>
      <c r="K104" s="42">
        <v>10.903341000000001</v>
      </c>
      <c r="L104" s="7">
        <v>1</v>
      </c>
      <c r="N104" s="57"/>
      <c r="O104" s="57"/>
    </row>
    <row r="105" spans="1:15" s="7" customFormat="1" ht="46.5" x14ac:dyDescent="0.5">
      <c r="A105" s="60" t="s">
        <v>102</v>
      </c>
      <c r="B105" s="14">
        <f>SUM(D105,F105,H105,J105)</f>
        <v>6</v>
      </c>
      <c r="C105" s="39">
        <f t="shared" ref="C105:C107" si="6">SUM(E105+G105+I105+K105)</f>
        <v>5.6151445999999998</v>
      </c>
      <c r="D105" s="14">
        <v>2.25</v>
      </c>
      <c r="E105" s="14">
        <v>0.32358999999999999</v>
      </c>
      <c r="F105" s="14">
        <v>1</v>
      </c>
      <c r="G105" s="14">
        <v>2.2803900000000001</v>
      </c>
      <c r="H105" s="14">
        <v>2.13</v>
      </c>
      <c r="I105" s="14">
        <v>0.38160559999999999</v>
      </c>
      <c r="J105" s="14">
        <v>0.62</v>
      </c>
      <c r="K105" s="14">
        <v>2.629559</v>
      </c>
      <c r="L105" s="7">
        <v>2</v>
      </c>
      <c r="N105" s="57"/>
      <c r="O105" s="57"/>
    </row>
    <row r="106" spans="1:15" s="7" customFormat="1" x14ac:dyDescent="0.5">
      <c r="A106" s="60" t="s">
        <v>103</v>
      </c>
      <c r="B106" s="14">
        <f>SUM(D106,F106,H106,J106)</f>
        <v>4.5</v>
      </c>
      <c r="C106" s="39">
        <f t="shared" si="6"/>
        <v>3.62622</v>
      </c>
      <c r="D106" s="14">
        <v>1.125</v>
      </c>
      <c r="E106" s="14">
        <v>0.41015000000000001</v>
      </c>
      <c r="F106" s="14">
        <v>1.125</v>
      </c>
      <c r="G106" s="14">
        <v>0.71689000000000003</v>
      </c>
      <c r="H106" s="14">
        <v>1.125</v>
      </c>
      <c r="I106" s="14">
        <v>0.48585</v>
      </c>
      <c r="J106" s="14">
        <v>1.125</v>
      </c>
      <c r="K106" s="14">
        <v>2.0133299999999998</v>
      </c>
      <c r="L106" s="7">
        <v>2</v>
      </c>
      <c r="N106" s="57"/>
      <c r="O106" s="57"/>
    </row>
    <row r="107" spans="1:15" s="7" customFormat="1" x14ac:dyDescent="0.5">
      <c r="A107" s="60" t="s">
        <v>104</v>
      </c>
      <c r="B107" s="14">
        <f>SUM(D107,F107,H107,J107)</f>
        <v>14.580000000000002</v>
      </c>
      <c r="C107" s="39">
        <f t="shared" si="6"/>
        <v>14.127013250000001</v>
      </c>
      <c r="D107" s="14">
        <v>3.75</v>
      </c>
      <c r="E107" s="14">
        <v>2.7149350000000001</v>
      </c>
      <c r="F107" s="14">
        <v>3.75</v>
      </c>
      <c r="G107" s="14">
        <v>4.3736392500000001</v>
      </c>
      <c r="H107" s="14">
        <v>4.2480000000000002</v>
      </c>
      <c r="I107" s="14">
        <v>0.77798699999999998</v>
      </c>
      <c r="J107" s="14">
        <v>2.8319999999999999</v>
      </c>
      <c r="K107" s="14">
        <v>6.2604519999999999</v>
      </c>
      <c r="L107" s="7">
        <v>2</v>
      </c>
      <c r="N107" s="57"/>
      <c r="O107" s="57"/>
    </row>
    <row r="108" spans="1:15" s="7" customFormat="1" x14ac:dyDescent="0.5">
      <c r="A108" s="59" t="s">
        <v>63</v>
      </c>
      <c r="B108" s="38">
        <v>8.129999999999999</v>
      </c>
      <c r="C108" s="38">
        <v>6.6886752999999999</v>
      </c>
      <c r="D108" s="38">
        <v>2.3351999999999999</v>
      </c>
      <c r="E108" s="38">
        <v>0.52401799999999998</v>
      </c>
      <c r="F108" s="38">
        <v>1.6458999999999999</v>
      </c>
      <c r="G108" s="38">
        <v>2.4970600100000002</v>
      </c>
      <c r="H108" s="38">
        <v>3.5552000000000001</v>
      </c>
      <c r="I108" s="38">
        <v>2.2449392699999997</v>
      </c>
      <c r="J108" s="38">
        <v>0.59370000000000001</v>
      </c>
      <c r="K108" s="38">
        <v>1.4226580199999999</v>
      </c>
      <c r="L108" s="7">
        <v>0</v>
      </c>
      <c r="N108" s="57"/>
      <c r="O108" s="57"/>
    </row>
    <row r="109" spans="1:15" s="7" customFormat="1" ht="46.5" x14ac:dyDescent="0.5">
      <c r="A109" s="60" t="s">
        <v>105</v>
      </c>
      <c r="B109" s="14">
        <f>SUM(D109,F109,H109,J109)</f>
        <v>2.5</v>
      </c>
      <c r="C109" s="39">
        <f t="shared" ref="C109:C113" si="7">SUM(E109+G109+I109+K109)</f>
        <v>1.76853924</v>
      </c>
      <c r="D109" s="14">
        <v>0.15340000000000001</v>
      </c>
      <c r="E109" s="14">
        <v>0.125</v>
      </c>
      <c r="F109" s="14">
        <v>0.92769999999999997</v>
      </c>
      <c r="G109" s="14">
        <v>0.2277767</v>
      </c>
      <c r="H109" s="14">
        <v>1.0088999999999999</v>
      </c>
      <c r="I109" s="14">
        <v>1.20114824</v>
      </c>
      <c r="J109" s="14">
        <v>0.41</v>
      </c>
      <c r="K109" s="14">
        <v>0.21461430000000001</v>
      </c>
      <c r="L109" s="7">
        <v>2</v>
      </c>
      <c r="N109" s="57"/>
      <c r="O109" s="57"/>
    </row>
    <row r="110" spans="1:15" s="7" customFormat="1" x14ac:dyDescent="0.5">
      <c r="A110" s="60" t="s">
        <v>106</v>
      </c>
      <c r="B110" s="14">
        <f>SUM(D110,F110,H110,J110)</f>
        <v>1</v>
      </c>
      <c r="C110" s="39">
        <f t="shared" si="7"/>
        <v>0.90094462000000008</v>
      </c>
      <c r="D110" s="14">
        <v>0.45200000000000001</v>
      </c>
      <c r="E110" s="14">
        <v>0</v>
      </c>
      <c r="F110" s="14">
        <v>6.2399999999999997E-2</v>
      </c>
      <c r="G110" s="14">
        <v>0.49787700000000001</v>
      </c>
      <c r="H110" s="14">
        <v>0.48559999999999998</v>
      </c>
      <c r="I110" s="14">
        <v>0.35390199999999999</v>
      </c>
      <c r="J110" s="14">
        <v>0</v>
      </c>
      <c r="K110" s="14">
        <v>4.916562E-2</v>
      </c>
      <c r="L110" s="7">
        <v>2</v>
      </c>
      <c r="N110" s="57"/>
      <c r="O110" s="57"/>
    </row>
    <row r="111" spans="1:15" s="7" customFormat="1" ht="46.5" x14ac:dyDescent="0.5">
      <c r="A111" s="60" t="s">
        <v>107</v>
      </c>
      <c r="B111" s="14">
        <f>SUM(D111,F111,H111,J111)</f>
        <v>2</v>
      </c>
      <c r="C111" s="39">
        <f t="shared" si="7"/>
        <v>1.86900135</v>
      </c>
      <c r="D111" s="14">
        <v>0.35</v>
      </c>
      <c r="E111" s="14">
        <v>0.354018</v>
      </c>
      <c r="F111" s="14">
        <v>0.5</v>
      </c>
      <c r="G111" s="14">
        <v>0.38044515000000001</v>
      </c>
      <c r="H111" s="14">
        <v>1.1000000000000001</v>
      </c>
      <c r="I111" s="14">
        <v>0.32748935000000001</v>
      </c>
      <c r="J111" s="14">
        <v>0.05</v>
      </c>
      <c r="K111" s="14">
        <v>0.80704885000000004</v>
      </c>
      <c r="L111" s="7">
        <v>2</v>
      </c>
      <c r="N111" s="57"/>
      <c r="O111" s="57"/>
    </row>
    <row r="112" spans="1:15" s="7" customFormat="1" x14ac:dyDescent="0.5">
      <c r="A112" s="60" t="s">
        <v>108</v>
      </c>
      <c r="B112" s="14">
        <f>SUM(D112,F112,H112,J112)</f>
        <v>0.63</v>
      </c>
      <c r="C112" s="39">
        <f t="shared" si="7"/>
        <v>0.61276700000000006</v>
      </c>
      <c r="D112" s="14">
        <v>0.15579999999999999</v>
      </c>
      <c r="E112" s="14">
        <v>4.4999999999999998E-2</v>
      </c>
      <c r="F112" s="14">
        <v>0.15579999999999999</v>
      </c>
      <c r="G112" s="14">
        <v>0.47459699999999999</v>
      </c>
      <c r="H112" s="14">
        <v>0.1847</v>
      </c>
      <c r="I112" s="14">
        <v>4.8169999999999998E-2</v>
      </c>
      <c r="J112" s="14">
        <v>0.13370000000000001</v>
      </c>
      <c r="K112" s="14">
        <v>4.4999999999999998E-2</v>
      </c>
      <c r="L112" s="7">
        <v>2</v>
      </c>
      <c r="N112" s="57"/>
      <c r="O112" s="57"/>
    </row>
    <row r="113" spans="1:15" s="7" customFormat="1" ht="69.75" x14ac:dyDescent="0.5">
      <c r="A113" s="60" t="s">
        <v>109</v>
      </c>
      <c r="B113" s="14">
        <f>SUM(D113,F113,H113,J113)</f>
        <v>2</v>
      </c>
      <c r="C113" s="39">
        <f t="shared" si="7"/>
        <v>1.5374230900000001</v>
      </c>
      <c r="D113" s="14">
        <v>1.224</v>
      </c>
      <c r="E113" s="14">
        <v>0</v>
      </c>
      <c r="F113" s="14">
        <v>0</v>
      </c>
      <c r="G113" s="14">
        <v>0.91636415999999998</v>
      </c>
      <c r="H113" s="14">
        <v>0.77600000000000002</v>
      </c>
      <c r="I113" s="14">
        <v>0.31422968000000001</v>
      </c>
      <c r="J113" s="14">
        <v>0</v>
      </c>
      <c r="K113" s="14">
        <v>0.30682925</v>
      </c>
      <c r="L113" s="7">
        <v>2</v>
      </c>
      <c r="N113" s="57"/>
      <c r="O113" s="57"/>
    </row>
    <row r="114" spans="1:15" s="7" customFormat="1" x14ac:dyDescent="0.5">
      <c r="A114" s="44" t="s">
        <v>37</v>
      </c>
      <c r="B114" s="43">
        <v>56.672499999999999</v>
      </c>
      <c r="C114" s="43">
        <v>64.119215150000002</v>
      </c>
      <c r="D114" s="43">
        <v>23.665600000000001</v>
      </c>
      <c r="E114" s="43">
        <v>9.1924189999999992</v>
      </c>
      <c r="F114" s="43">
        <v>11.347999999999999</v>
      </c>
      <c r="G114" s="43">
        <v>19.089256259999999</v>
      </c>
      <c r="H114" s="43">
        <v>13.883199999999999</v>
      </c>
      <c r="I114" s="43">
        <v>10.312971869999998</v>
      </c>
      <c r="J114" s="43">
        <v>7.7757000000000005</v>
      </c>
      <c r="K114" s="43">
        <v>25.52456802</v>
      </c>
      <c r="L114" s="36" t="s">
        <v>38</v>
      </c>
      <c r="N114" s="57"/>
      <c r="O114" s="57"/>
    </row>
    <row r="116" spans="1:15" s="7" customFormat="1" ht="35.1" customHeight="1" x14ac:dyDescent="0.5">
      <c r="A116" s="3" t="s">
        <v>39</v>
      </c>
      <c r="B116" s="8"/>
      <c r="H116" s="3" t="s">
        <v>40</v>
      </c>
      <c r="N116" s="57"/>
      <c r="O116" s="57"/>
    </row>
    <row r="117" spans="1:15" s="7" customFormat="1" x14ac:dyDescent="0.5">
      <c r="A117" s="61" t="s">
        <v>65</v>
      </c>
      <c r="B117" s="8"/>
      <c r="H117" s="52" t="s">
        <v>66</v>
      </c>
      <c r="I117" s="52"/>
      <c r="J117" s="52"/>
      <c r="N117" s="57"/>
      <c r="O117" s="57"/>
    </row>
    <row r="118" spans="1:15" s="7" customFormat="1" x14ac:dyDescent="0.5">
      <c r="A118" s="52" t="s">
        <v>67</v>
      </c>
      <c r="B118" s="8"/>
      <c r="H118" s="52" t="s">
        <v>68</v>
      </c>
      <c r="I118" s="55"/>
      <c r="J118" s="55"/>
      <c r="N118" s="57"/>
      <c r="O118" s="57"/>
    </row>
    <row r="119" spans="1:15" s="7" customFormat="1" x14ac:dyDescent="0.5">
      <c r="A119" s="52" t="s">
        <v>69</v>
      </c>
      <c r="B119" s="8"/>
      <c r="I119" s="63"/>
      <c r="J119" s="64"/>
      <c r="K119" s="64"/>
      <c r="N119" s="57"/>
      <c r="O119" s="57"/>
    </row>
    <row r="121" spans="1:15" s="7" customFormat="1" x14ac:dyDescent="0.5">
      <c r="A121" s="65" t="s">
        <v>51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N121" s="57"/>
      <c r="O121" s="57"/>
    </row>
    <row r="122" spans="1:15" s="7" customFormat="1" x14ac:dyDescent="0.5">
      <c r="A122" s="58"/>
      <c r="B122" s="58"/>
      <c r="C122" s="58"/>
      <c r="D122" s="58"/>
      <c r="E122" s="58"/>
      <c r="F122" s="58"/>
      <c r="G122" s="58"/>
      <c r="H122" s="58"/>
      <c r="I122" s="58"/>
      <c r="J122" s="58" t="s">
        <v>17</v>
      </c>
      <c r="L122" s="58"/>
      <c r="N122" s="57"/>
      <c r="O122" s="57"/>
    </row>
    <row r="123" spans="1:15" s="7" customFormat="1" x14ac:dyDescent="0.5">
      <c r="A123" s="54" t="s">
        <v>52</v>
      </c>
      <c r="B123" s="1" t="s">
        <v>19</v>
      </c>
      <c r="C123" s="23" t="s">
        <v>53</v>
      </c>
      <c r="E123" s="66" t="s">
        <v>20</v>
      </c>
      <c r="F123" s="66"/>
      <c r="G123" s="5"/>
      <c r="H123" s="5"/>
      <c r="I123" s="5"/>
      <c r="J123" s="5"/>
      <c r="K123" s="51" t="s">
        <v>21</v>
      </c>
      <c r="L123" s="24"/>
      <c r="N123" s="57"/>
      <c r="O123" s="57"/>
    </row>
    <row r="124" spans="1:15" s="7" customFormat="1" ht="23.25" customHeight="1" x14ac:dyDescent="0.5">
      <c r="A124" s="54" t="s">
        <v>54</v>
      </c>
      <c r="B124" s="1" t="s">
        <v>19</v>
      </c>
      <c r="C124" s="23" t="s">
        <v>55</v>
      </c>
      <c r="D124" s="3"/>
      <c r="E124" s="54" t="s">
        <v>45</v>
      </c>
      <c r="F124" s="54"/>
      <c r="G124" s="54"/>
      <c r="H124" s="54"/>
      <c r="I124" s="3"/>
      <c r="J124" s="5"/>
      <c r="K124" s="51" t="s">
        <v>46</v>
      </c>
      <c r="N124" s="57"/>
      <c r="O124" s="57"/>
    </row>
    <row r="125" spans="1:15" s="7" customFormat="1" ht="23.25" customHeight="1" x14ac:dyDescent="0.5">
      <c r="A125" s="67" t="s">
        <v>96</v>
      </c>
      <c r="B125" s="67"/>
      <c r="C125" s="67"/>
      <c r="D125" s="54"/>
      <c r="E125" s="26" t="s">
        <v>19</v>
      </c>
      <c r="F125" s="27" t="s">
        <v>97</v>
      </c>
      <c r="G125" s="54"/>
      <c r="H125" s="54"/>
      <c r="I125" s="54"/>
      <c r="K125" s="27"/>
      <c r="N125" s="57"/>
      <c r="O125" s="57"/>
    </row>
    <row r="126" spans="1:15" s="7" customFormat="1" x14ac:dyDescent="0.5">
      <c r="A126" s="67" t="s">
        <v>58</v>
      </c>
      <c r="B126" s="67"/>
      <c r="C126" s="67"/>
      <c r="D126" s="52"/>
      <c r="E126" s="29" t="s">
        <v>19</v>
      </c>
      <c r="F126" s="30" t="s">
        <v>59</v>
      </c>
      <c r="G126" s="52"/>
      <c r="H126" s="52"/>
      <c r="I126" s="54"/>
      <c r="K126" s="30"/>
      <c r="N126" s="57"/>
      <c r="O126" s="57"/>
    </row>
    <row r="127" spans="1:15" s="7" customFormat="1" x14ac:dyDescent="0.5">
      <c r="A127" s="67" t="s">
        <v>110</v>
      </c>
      <c r="B127" s="67"/>
      <c r="C127" s="67"/>
      <c r="D127" s="52"/>
      <c r="E127" s="29" t="s">
        <v>25</v>
      </c>
      <c r="F127" s="30" t="s">
        <v>111</v>
      </c>
      <c r="G127" s="52"/>
      <c r="H127" s="52"/>
      <c r="I127" s="54"/>
      <c r="K127" s="30"/>
      <c r="N127" s="57"/>
      <c r="O127" s="57"/>
    </row>
    <row r="128" spans="1:15" s="7" customFormat="1" x14ac:dyDescent="0.5">
      <c r="A128" s="3" t="s">
        <v>26</v>
      </c>
      <c r="B128" s="8"/>
      <c r="C128" s="3"/>
      <c r="D128" s="3"/>
      <c r="E128" s="58" t="s">
        <v>25</v>
      </c>
      <c r="F128" s="6" t="s">
        <v>112</v>
      </c>
      <c r="G128" s="3"/>
      <c r="I128" s="3" t="s">
        <v>27</v>
      </c>
      <c r="N128" s="57"/>
      <c r="O128" s="57"/>
    </row>
    <row r="129" spans="1:15" s="7" customFormat="1" x14ac:dyDescent="0.5">
      <c r="B129" s="8"/>
      <c r="J129" s="31"/>
      <c r="K129" s="1" t="s">
        <v>28</v>
      </c>
      <c r="N129" s="57"/>
      <c r="O129" s="57"/>
    </row>
    <row r="130" spans="1:15" s="7" customFormat="1" x14ac:dyDescent="0.5">
      <c r="A130" s="10" t="s">
        <v>29</v>
      </c>
      <c r="B130" s="68" t="s">
        <v>1</v>
      </c>
      <c r="C130" s="68"/>
      <c r="D130" s="68" t="s">
        <v>30</v>
      </c>
      <c r="E130" s="68"/>
      <c r="F130" s="68" t="s">
        <v>31</v>
      </c>
      <c r="G130" s="68"/>
      <c r="H130" s="68" t="s">
        <v>32</v>
      </c>
      <c r="I130" s="68"/>
      <c r="J130" s="68" t="s">
        <v>33</v>
      </c>
      <c r="K130" s="68"/>
      <c r="N130" s="57"/>
      <c r="O130" s="57"/>
    </row>
    <row r="131" spans="1:15" s="7" customFormat="1" x14ac:dyDescent="0.5">
      <c r="A131" s="12" t="s">
        <v>34</v>
      </c>
      <c r="B131" s="56" t="s">
        <v>2</v>
      </c>
      <c r="C131" s="56" t="s">
        <v>3</v>
      </c>
      <c r="D131" s="56" t="s">
        <v>2</v>
      </c>
      <c r="E131" s="56" t="s">
        <v>3</v>
      </c>
      <c r="F131" s="56" t="s">
        <v>2</v>
      </c>
      <c r="G131" s="56" t="s">
        <v>3</v>
      </c>
      <c r="H131" s="56" t="s">
        <v>2</v>
      </c>
      <c r="I131" s="56" t="s">
        <v>3</v>
      </c>
      <c r="J131" s="56" t="s">
        <v>2</v>
      </c>
      <c r="K131" s="56" t="s">
        <v>3</v>
      </c>
      <c r="N131" s="57"/>
      <c r="O131" s="57"/>
    </row>
    <row r="132" spans="1:15" s="7" customFormat="1" x14ac:dyDescent="0.5">
      <c r="A132" s="59" t="s">
        <v>94</v>
      </c>
      <c r="B132" s="38">
        <v>8.375</v>
      </c>
      <c r="C132" s="38">
        <v>17.587237999999999</v>
      </c>
      <c r="D132" s="38">
        <v>2.6091000000000002</v>
      </c>
      <c r="E132" s="38">
        <v>1.198674</v>
      </c>
      <c r="F132" s="38">
        <v>2.3063000000000002</v>
      </c>
      <c r="G132" s="38">
        <v>1.7433230000000002</v>
      </c>
      <c r="H132" s="38">
        <v>1.7298</v>
      </c>
      <c r="I132" s="38">
        <v>3.61781</v>
      </c>
      <c r="J132" s="38">
        <v>1.7298</v>
      </c>
      <c r="K132" s="38">
        <v>11.027431</v>
      </c>
      <c r="L132" s="7">
        <v>0</v>
      </c>
      <c r="N132" s="57"/>
      <c r="O132" s="57"/>
    </row>
    <row r="133" spans="1:15" s="7" customFormat="1" x14ac:dyDescent="0.5">
      <c r="A133" s="60" t="s">
        <v>95</v>
      </c>
      <c r="B133" s="14">
        <f>SUM(D133,F133,H133,J133)</f>
        <v>3</v>
      </c>
      <c r="C133" s="39">
        <f t="shared" ref="C133:C134" si="8">SUM(E133+G133+I133+K133)</f>
        <v>2.5134949999999998</v>
      </c>
      <c r="D133" s="14">
        <v>1.2571000000000001</v>
      </c>
      <c r="E133" s="14">
        <v>0.438392</v>
      </c>
      <c r="F133" s="14">
        <v>0.96530000000000005</v>
      </c>
      <c r="G133" s="14">
        <v>0.42051899999999998</v>
      </c>
      <c r="H133" s="14">
        <v>0.38879999999999998</v>
      </c>
      <c r="I133" s="14">
        <v>1.265784</v>
      </c>
      <c r="J133" s="14">
        <v>0.38879999999999998</v>
      </c>
      <c r="K133" s="14">
        <v>0.38879999999999998</v>
      </c>
      <c r="L133" s="7">
        <v>2</v>
      </c>
      <c r="N133" s="57"/>
      <c r="O133" s="57"/>
    </row>
    <row r="134" spans="1:15" s="7" customFormat="1" x14ac:dyDescent="0.5">
      <c r="A134" s="60" t="s">
        <v>101</v>
      </c>
      <c r="B134" s="14">
        <f>SUM(D134,F134,H134,J134)</f>
        <v>5.375</v>
      </c>
      <c r="C134" s="39">
        <f t="shared" si="8"/>
        <v>15.073743</v>
      </c>
      <c r="D134" s="14">
        <v>1.3520000000000001</v>
      </c>
      <c r="E134" s="14">
        <v>0.76028200000000001</v>
      </c>
      <c r="F134" s="14">
        <v>1.341</v>
      </c>
      <c r="G134" s="14">
        <v>1.3228040000000001</v>
      </c>
      <c r="H134" s="14">
        <v>1.341</v>
      </c>
      <c r="I134" s="14">
        <v>2.352026</v>
      </c>
      <c r="J134" s="14">
        <v>1.341</v>
      </c>
      <c r="K134" s="14">
        <v>10.638631</v>
      </c>
      <c r="L134" s="7">
        <v>2</v>
      </c>
      <c r="N134" s="57"/>
      <c r="O134" s="57"/>
    </row>
    <row r="135" spans="1:15" s="7" customFormat="1" x14ac:dyDescent="0.5">
      <c r="A135" s="59" t="s">
        <v>83</v>
      </c>
      <c r="B135" s="38">
        <v>3.9749999999999996</v>
      </c>
      <c r="C135" s="38">
        <v>3.6539489199999999</v>
      </c>
      <c r="D135" s="38">
        <v>0.61250000000000004</v>
      </c>
      <c r="E135" s="38">
        <v>0.23699228</v>
      </c>
      <c r="F135" s="38">
        <v>1.8080000000000001</v>
      </c>
      <c r="G135" s="38">
        <v>0.96288289999999999</v>
      </c>
      <c r="H135" s="38">
        <v>1.3955</v>
      </c>
      <c r="I135" s="38">
        <v>1.2096499199999999</v>
      </c>
      <c r="J135" s="38">
        <v>0.159</v>
      </c>
      <c r="K135" s="38">
        <v>1.24442382</v>
      </c>
      <c r="L135" s="7">
        <v>0</v>
      </c>
      <c r="N135" s="57"/>
      <c r="O135" s="57"/>
    </row>
    <row r="136" spans="1:15" s="7" customFormat="1" x14ac:dyDescent="0.5">
      <c r="A136" s="62" t="s">
        <v>84</v>
      </c>
      <c r="B136" s="42">
        <v>3.9749999999999996</v>
      </c>
      <c r="C136" s="43">
        <v>3.6539489199999999</v>
      </c>
      <c r="D136" s="42">
        <v>0.61250000000000004</v>
      </c>
      <c r="E136" s="42">
        <v>0.23699228</v>
      </c>
      <c r="F136" s="42">
        <v>1.8080000000000001</v>
      </c>
      <c r="G136" s="42">
        <v>0.96288289999999999</v>
      </c>
      <c r="H136" s="42">
        <v>1.3955</v>
      </c>
      <c r="I136" s="42">
        <v>1.2096499199999999</v>
      </c>
      <c r="J136" s="42">
        <v>0.159</v>
      </c>
      <c r="K136" s="42">
        <v>1.24442382</v>
      </c>
      <c r="L136" s="7">
        <v>1</v>
      </c>
      <c r="N136" s="57"/>
      <c r="O136" s="57"/>
    </row>
    <row r="137" spans="1:15" s="7" customFormat="1" ht="46.5" x14ac:dyDescent="0.5">
      <c r="A137" s="60" t="s">
        <v>113</v>
      </c>
      <c r="B137" s="14">
        <f>SUM(D137,F137,H137,J137)</f>
        <v>2.4749999999999996</v>
      </c>
      <c r="C137" s="39">
        <f t="shared" ref="C137:C138" si="9">SUM(E137+G137+I137+K137)</f>
        <v>2.1684710799999998</v>
      </c>
      <c r="D137" s="14">
        <v>0.61250000000000004</v>
      </c>
      <c r="E137" s="14">
        <v>0.23699228</v>
      </c>
      <c r="F137" s="14">
        <v>0.80800000000000005</v>
      </c>
      <c r="G137" s="14">
        <v>0.88854999999999995</v>
      </c>
      <c r="H137" s="14">
        <v>0.89549999999999996</v>
      </c>
      <c r="I137" s="14">
        <v>0.34173692</v>
      </c>
      <c r="J137" s="14">
        <v>0.159</v>
      </c>
      <c r="K137" s="14">
        <v>0.70119187999999999</v>
      </c>
      <c r="L137" s="7">
        <v>2</v>
      </c>
      <c r="N137" s="57"/>
      <c r="O137" s="57"/>
    </row>
    <row r="138" spans="1:15" s="7" customFormat="1" x14ac:dyDescent="0.5">
      <c r="A138" s="60" t="s">
        <v>114</v>
      </c>
      <c r="B138" s="14">
        <f>SUM(D138,F138,H138,J138)</f>
        <v>1.5</v>
      </c>
      <c r="C138" s="39">
        <f t="shared" si="9"/>
        <v>1.4854778400000002</v>
      </c>
      <c r="D138" s="14">
        <v>0</v>
      </c>
      <c r="E138" s="14">
        <v>0</v>
      </c>
      <c r="F138" s="14">
        <v>1</v>
      </c>
      <c r="G138" s="14">
        <v>7.4332899999999993E-2</v>
      </c>
      <c r="H138" s="14">
        <v>0.5</v>
      </c>
      <c r="I138" s="14">
        <v>0.86791300000000005</v>
      </c>
      <c r="J138" s="14">
        <v>0</v>
      </c>
      <c r="K138" s="14">
        <v>0.54323193999999997</v>
      </c>
      <c r="L138" s="7">
        <v>2</v>
      </c>
      <c r="N138" s="57"/>
      <c r="O138" s="57"/>
    </row>
    <row r="139" spans="1:15" s="7" customFormat="1" x14ac:dyDescent="0.5">
      <c r="A139" s="59" t="s">
        <v>63</v>
      </c>
      <c r="B139" s="38">
        <v>23.119999999999997</v>
      </c>
      <c r="C139" s="38">
        <v>21.47659724</v>
      </c>
      <c r="D139" s="38">
        <v>7.4259999999999993</v>
      </c>
      <c r="E139" s="38">
        <v>3.3276249500000001</v>
      </c>
      <c r="F139" s="38">
        <v>7.2389999999999999</v>
      </c>
      <c r="G139" s="38">
        <v>7.5929511499999993</v>
      </c>
      <c r="H139" s="38">
        <v>4.2789999999999999</v>
      </c>
      <c r="I139" s="38">
        <v>3.2097556800000002</v>
      </c>
      <c r="J139" s="38">
        <v>4.1760000000000002</v>
      </c>
      <c r="K139" s="38">
        <v>7.3462654600000006</v>
      </c>
      <c r="L139" s="7">
        <v>0</v>
      </c>
      <c r="N139" s="57"/>
      <c r="O139" s="57"/>
    </row>
    <row r="140" spans="1:15" s="7" customFormat="1" x14ac:dyDescent="0.5">
      <c r="A140" s="60" t="s">
        <v>115</v>
      </c>
      <c r="B140" s="14">
        <f t="shared" ref="B140:B149" si="10">SUM(D140,F140,H140,J140)</f>
        <v>4</v>
      </c>
      <c r="C140" s="39">
        <f t="shared" ref="C140:C149" si="11">SUM(E140+G140+I140+K140)</f>
        <v>3.8336051499999999</v>
      </c>
      <c r="D140" s="14">
        <v>0.55900000000000005</v>
      </c>
      <c r="E140" s="14">
        <v>0.15015000000000001</v>
      </c>
      <c r="F140" s="14">
        <v>3.1230000000000002</v>
      </c>
      <c r="G140" s="14">
        <v>3.3388611500000001</v>
      </c>
      <c r="H140" s="14">
        <v>0.159</v>
      </c>
      <c r="I140" s="14">
        <v>0.159</v>
      </c>
      <c r="J140" s="14">
        <v>0.159</v>
      </c>
      <c r="K140" s="14">
        <v>0.18559400000000001</v>
      </c>
      <c r="L140" s="7">
        <v>2</v>
      </c>
      <c r="N140" s="57"/>
      <c r="O140" s="57"/>
    </row>
    <row r="141" spans="1:15" s="7" customFormat="1" x14ac:dyDescent="0.5">
      <c r="A141" s="60" t="s">
        <v>116</v>
      </c>
      <c r="B141" s="14">
        <f t="shared" si="10"/>
        <v>0.4</v>
      </c>
      <c r="C141" s="39">
        <f t="shared" si="11"/>
        <v>0.38023800000000002</v>
      </c>
      <c r="D141" s="14">
        <v>0.08</v>
      </c>
      <c r="E141" s="14">
        <v>0.16656000000000001</v>
      </c>
      <c r="F141" s="14">
        <v>0.12</v>
      </c>
      <c r="G141" s="14">
        <v>0.16522000000000001</v>
      </c>
      <c r="H141" s="14">
        <v>0.12</v>
      </c>
      <c r="I141" s="14">
        <v>0</v>
      </c>
      <c r="J141" s="14">
        <v>0.08</v>
      </c>
      <c r="K141" s="14">
        <v>4.8458000000000001E-2</v>
      </c>
      <c r="L141" s="7">
        <v>2</v>
      </c>
      <c r="N141" s="57"/>
      <c r="O141" s="57"/>
    </row>
    <row r="142" spans="1:15" s="7" customFormat="1" x14ac:dyDescent="0.5">
      <c r="A142" s="60" t="s">
        <v>117</v>
      </c>
      <c r="B142" s="14">
        <f t="shared" si="10"/>
        <v>2</v>
      </c>
      <c r="C142" s="39">
        <f t="shared" si="11"/>
        <v>1.9055361900000003</v>
      </c>
      <c r="D142" s="14">
        <v>0.3</v>
      </c>
      <c r="E142" s="14">
        <v>0.49558404</v>
      </c>
      <c r="F142" s="14">
        <v>0.76</v>
      </c>
      <c r="G142" s="14">
        <v>0.33577600000000002</v>
      </c>
      <c r="H142" s="14">
        <v>0.94</v>
      </c>
      <c r="I142" s="14">
        <v>0.40113090000000001</v>
      </c>
      <c r="J142" s="14">
        <v>0</v>
      </c>
      <c r="K142" s="14">
        <v>0.67304525000000004</v>
      </c>
      <c r="L142" s="7">
        <v>2</v>
      </c>
      <c r="N142" s="57"/>
      <c r="O142" s="57"/>
    </row>
    <row r="143" spans="1:15" s="7" customFormat="1" x14ac:dyDescent="0.5">
      <c r="A143" s="60" t="s">
        <v>118</v>
      </c>
      <c r="B143" s="14">
        <f t="shared" si="10"/>
        <v>1</v>
      </c>
      <c r="C143" s="39">
        <f t="shared" si="11"/>
        <v>0.86907745000000003</v>
      </c>
      <c r="D143" s="14">
        <v>0.31</v>
      </c>
      <c r="E143" s="14">
        <v>0.27671000000000001</v>
      </c>
      <c r="F143" s="14">
        <v>0.47</v>
      </c>
      <c r="G143" s="14">
        <v>0.21501999999999999</v>
      </c>
      <c r="H143" s="14">
        <v>0.11</v>
      </c>
      <c r="I143" s="14">
        <v>0.17714745000000001</v>
      </c>
      <c r="J143" s="14">
        <v>0.11</v>
      </c>
      <c r="K143" s="14">
        <v>0.20019999999999999</v>
      </c>
      <c r="L143" s="7">
        <v>2</v>
      </c>
      <c r="N143" s="57"/>
      <c r="O143" s="57"/>
    </row>
    <row r="144" spans="1:15" s="7" customFormat="1" x14ac:dyDescent="0.5">
      <c r="A144" s="60" t="s">
        <v>119</v>
      </c>
      <c r="B144" s="14">
        <f t="shared" si="10"/>
        <v>2</v>
      </c>
      <c r="C144" s="39">
        <f t="shared" si="11"/>
        <v>1.9189281499999999</v>
      </c>
      <c r="D144" s="14">
        <v>0.64400000000000002</v>
      </c>
      <c r="E144" s="14">
        <v>0.13500000000000001</v>
      </c>
      <c r="F144" s="14">
        <v>0.36399999999999999</v>
      </c>
      <c r="G144" s="14">
        <v>0.13850000000000001</v>
      </c>
      <c r="H144" s="14">
        <v>0.60399999999999998</v>
      </c>
      <c r="I144" s="14">
        <v>0.21562215000000001</v>
      </c>
      <c r="J144" s="14">
        <v>0.38800000000000001</v>
      </c>
      <c r="K144" s="14">
        <v>1.4298059999999999</v>
      </c>
      <c r="L144" s="7">
        <v>2</v>
      </c>
      <c r="N144" s="57"/>
      <c r="O144" s="57"/>
    </row>
    <row r="145" spans="1:15" s="7" customFormat="1" x14ac:dyDescent="0.5">
      <c r="A145" s="60" t="s">
        <v>120</v>
      </c>
      <c r="B145" s="14">
        <f t="shared" si="10"/>
        <v>2</v>
      </c>
      <c r="C145" s="39">
        <f t="shared" si="11"/>
        <v>1.7996849999999998</v>
      </c>
      <c r="D145" s="14">
        <v>0.35</v>
      </c>
      <c r="E145" s="14">
        <v>0.17133399999999999</v>
      </c>
      <c r="F145" s="14">
        <v>0.77500000000000002</v>
      </c>
      <c r="G145" s="14">
        <v>0.47482099999999999</v>
      </c>
      <c r="H145" s="14">
        <v>0.52500000000000002</v>
      </c>
      <c r="I145" s="14">
        <v>0.43135299999999999</v>
      </c>
      <c r="J145" s="14">
        <v>0.35</v>
      </c>
      <c r="K145" s="14">
        <v>0.72217699999999996</v>
      </c>
      <c r="L145" s="7">
        <v>2</v>
      </c>
      <c r="N145" s="57"/>
      <c r="O145" s="57"/>
    </row>
    <row r="146" spans="1:15" s="7" customFormat="1" ht="46.5" x14ac:dyDescent="0.5">
      <c r="A146" s="60" t="s">
        <v>121</v>
      </c>
      <c r="B146" s="14">
        <f t="shared" si="10"/>
        <v>1</v>
      </c>
      <c r="C146" s="39">
        <f t="shared" si="11"/>
        <v>0.81864584000000007</v>
      </c>
      <c r="D146" s="14">
        <v>0</v>
      </c>
      <c r="E146" s="14">
        <v>0.27465600000000001</v>
      </c>
      <c r="F146" s="14">
        <v>0.5</v>
      </c>
      <c r="G146" s="14">
        <v>0.13256799999999999</v>
      </c>
      <c r="H146" s="14">
        <v>0.5</v>
      </c>
      <c r="I146" s="14">
        <v>0</v>
      </c>
      <c r="J146" s="14">
        <v>0</v>
      </c>
      <c r="K146" s="14">
        <v>0.41142183999999998</v>
      </c>
      <c r="L146" s="7">
        <v>2</v>
      </c>
      <c r="N146" s="57"/>
      <c r="O146" s="57"/>
    </row>
    <row r="147" spans="1:15" s="7" customFormat="1" x14ac:dyDescent="0.5">
      <c r="A147" s="60" t="s">
        <v>122</v>
      </c>
      <c r="B147" s="14">
        <f t="shared" si="10"/>
        <v>4</v>
      </c>
      <c r="C147" s="39">
        <f t="shared" si="11"/>
        <v>3.40384595</v>
      </c>
      <c r="D147" s="14">
        <v>3.016</v>
      </c>
      <c r="E147" s="14">
        <v>0.99177090999999995</v>
      </c>
      <c r="F147" s="14">
        <v>0.67200000000000004</v>
      </c>
      <c r="G147" s="14">
        <v>1.1493819999999999</v>
      </c>
      <c r="H147" s="14">
        <v>0.156</v>
      </c>
      <c r="I147" s="14">
        <v>0.36033804000000003</v>
      </c>
      <c r="J147" s="14">
        <v>0.156</v>
      </c>
      <c r="K147" s="14">
        <v>0.90235500000000002</v>
      </c>
      <c r="L147" s="7">
        <v>2</v>
      </c>
      <c r="N147" s="57"/>
      <c r="O147" s="57"/>
    </row>
    <row r="148" spans="1:15" s="7" customFormat="1" x14ac:dyDescent="0.5">
      <c r="A148" s="60" t="s">
        <v>123</v>
      </c>
      <c r="B148" s="14">
        <f t="shared" si="10"/>
        <v>1</v>
      </c>
      <c r="C148" s="39">
        <f t="shared" si="11"/>
        <v>0.99892000000000003</v>
      </c>
      <c r="D148" s="14">
        <v>0.82</v>
      </c>
      <c r="E148" s="14">
        <v>5.6649999999999999E-2</v>
      </c>
      <c r="F148" s="14">
        <v>0.06</v>
      </c>
      <c r="G148" s="14">
        <v>0.80222000000000004</v>
      </c>
      <c r="H148" s="14">
        <v>0.06</v>
      </c>
      <c r="I148" s="14">
        <v>7.0000000000000007E-2</v>
      </c>
      <c r="J148" s="14">
        <v>0.06</v>
      </c>
      <c r="K148" s="14">
        <v>7.0050000000000001E-2</v>
      </c>
      <c r="L148" s="7">
        <v>2</v>
      </c>
      <c r="N148" s="57"/>
      <c r="O148" s="57"/>
    </row>
    <row r="149" spans="1:15" s="7" customFormat="1" x14ac:dyDescent="0.5">
      <c r="A149" s="60" t="s">
        <v>124</v>
      </c>
      <c r="B149" s="14">
        <f t="shared" si="10"/>
        <v>5.7200000000000006</v>
      </c>
      <c r="C149" s="39">
        <f t="shared" si="11"/>
        <v>5.5481155100000006</v>
      </c>
      <c r="D149" s="14">
        <v>1.347</v>
      </c>
      <c r="E149" s="14">
        <v>0.60921000000000003</v>
      </c>
      <c r="F149" s="14">
        <v>0.39500000000000002</v>
      </c>
      <c r="G149" s="14">
        <v>0.84058299999999997</v>
      </c>
      <c r="H149" s="14">
        <v>1.105</v>
      </c>
      <c r="I149" s="14">
        <v>1.3951641400000001</v>
      </c>
      <c r="J149" s="14">
        <v>2.8730000000000002</v>
      </c>
      <c r="K149" s="14">
        <v>2.7031583700000001</v>
      </c>
      <c r="L149" s="7">
        <v>2</v>
      </c>
      <c r="N149" s="57"/>
      <c r="O149" s="57"/>
    </row>
    <row r="150" spans="1:15" s="7" customFormat="1" x14ac:dyDescent="0.5">
      <c r="A150" s="44" t="s">
        <v>37</v>
      </c>
      <c r="B150" s="43">
        <v>35.47</v>
      </c>
      <c r="C150" s="43">
        <v>42.717784160000001</v>
      </c>
      <c r="D150" s="43">
        <v>10.647600000000001</v>
      </c>
      <c r="E150" s="43">
        <v>4.7632912300000001</v>
      </c>
      <c r="F150" s="43">
        <v>11.353300000000001</v>
      </c>
      <c r="G150" s="43">
        <v>10.29915705</v>
      </c>
      <c r="H150" s="43">
        <v>7.4043000000000001</v>
      </c>
      <c r="I150" s="43">
        <v>8.0372155999999997</v>
      </c>
      <c r="J150" s="43">
        <v>6.0648</v>
      </c>
      <c r="K150" s="43">
        <v>19.618120279999999</v>
      </c>
      <c r="L150" s="36" t="s">
        <v>38</v>
      </c>
      <c r="N150" s="57"/>
      <c r="O150" s="57"/>
    </row>
    <row r="152" spans="1:15" s="7" customFormat="1" ht="35.1" customHeight="1" x14ac:dyDescent="0.5">
      <c r="A152" s="3" t="s">
        <v>39</v>
      </c>
      <c r="B152" s="8"/>
      <c r="H152" s="3" t="s">
        <v>40</v>
      </c>
      <c r="N152" s="57"/>
      <c r="O152" s="57"/>
    </row>
    <row r="153" spans="1:15" s="7" customFormat="1" x14ac:dyDescent="0.5">
      <c r="A153" s="61" t="s">
        <v>65</v>
      </c>
      <c r="B153" s="8"/>
      <c r="H153" s="52" t="s">
        <v>66</v>
      </c>
      <c r="I153" s="52"/>
      <c r="J153" s="52"/>
      <c r="N153" s="57"/>
      <c r="O153" s="57"/>
    </row>
    <row r="154" spans="1:15" s="7" customFormat="1" x14ac:dyDescent="0.5">
      <c r="A154" s="52" t="s">
        <v>67</v>
      </c>
      <c r="B154" s="8"/>
      <c r="H154" s="52" t="s">
        <v>68</v>
      </c>
      <c r="I154" s="55"/>
      <c r="J154" s="55"/>
      <c r="N154" s="57"/>
      <c r="O154" s="57"/>
    </row>
    <row r="155" spans="1:15" s="7" customFormat="1" x14ac:dyDescent="0.5">
      <c r="A155" s="52" t="s">
        <v>69</v>
      </c>
      <c r="B155" s="8"/>
      <c r="I155" s="63"/>
      <c r="J155" s="64"/>
      <c r="K155" s="64"/>
      <c r="N155" s="57"/>
      <c r="O155" s="57"/>
    </row>
    <row r="157" spans="1:15" s="7" customFormat="1" x14ac:dyDescent="0.5">
      <c r="A157" s="65" t="s">
        <v>51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N157" s="57"/>
      <c r="O157" s="57"/>
    </row>
    <row r="158" spans="1:15" s="7" customFormat="1" x14ac:dyDescent="0.5">
      <c r="A158" s="58"/>
      <c r="B158" s="58"/>
      <c r="C158" s="58"/>
      <c r="D158" s="58"/>
      <c r="E158" s="58"/>
      <c r="F158" s="58"/>
      <c r="G158" s="58"/>
      <c r="H158" s="58"/>
      <c r="I158" s="58"/>
      <c r="J158" s="58" t="s">
        <v>17</v>
      </c>
      <c r="L158" s="58"/>
      <c r="N158" s="57"/>
      <c r="O158" s="57"/>
    </row>
    <row r="159" spans="1:15" s="7" customFormat="1" x14ac:dyDescent="0.5">
      <c r="A159" s="54" t="s">
        <v>52</v>
      </c>
      <c r="B159" s="1" t="s">
        <v>19</v>
      </c>
      <c r="C159" s="23" t="s">
        <v>53</v>
      </c>
      <c r="E159" s="66" t="s">
        <v>20</v>
      </c>
      <c r="F159" s="66"/>
      <c r="G159" s="5"/>
      <c r="H159" s="5"/>
      <c r="I159" s="5"/>
      <c r="J159" s="5"/>
      <c r="K159" s="51" t="s">
        <v>21</v>
      </c>
      <c r="L159" s="24"/>
      <c r="N159" s="57"/>
      <c r="O159" s="57"/>
    </row>
    <row r="160" spans="1:15" s="7" customFormat="1" ht="23.25" customHeight="1" x14ac:dyDescent="0.5">
      <c r="A160" s="54" t="s">
        <v>54</v>
      </c>
      <c r="B160" s="1" t="s">
        <v>19</v>
      </c>
      <c r="C160" s="23" t="s">
        <v>55</v>
      </c>
      <c r="D160" s="3"/>
      <c r="E160" s="54" t="s">
        <v>45</v>
      </c>
      <c r="F160" s="54"/>
      <c r="G160" s="54"/>
      <c r="H160" s="54"/>
      <c r="I160" s="3"/>
      <c r="J160" s="5"/>
      <c r="K160" s="51" t="s">
        <v>46</v>
      </c>
      <c r="N160" s="57"/>
      <c r="O160" s="57"/>
    </row>
    <row r="161" spans="1:15" s="7" customFormat="1" ht="23.25" customHeight="1" x14ac:dyDescent="0.5">
      <c r="A161" s="67" t="s">
        <v>125</v>
      </c>
      <c r="B161" s="67"/>
      <c r="C161" s="67"/>
      <c r="D161" s="54"/>
      <c r="E161" s="26" t="s">
        <v>19</v>
      </c>
      <c r="F161" s="27" t="s">
        <v>126</v>
      </c>
      <c r="G161" s="54"/>
      <c r="H161" s="54"/>
      <c r="I161" s="54"/>
      <c r="K161" s="27"/>
      <c r="N161" s="57"/>
      <c r="O161" s="57"/>
    </row>
    <row r="162" spans="1:15" s="7" customFormat="1" x14ac:dyDescent="0.5">
      <c r="A162" s="67" t="s">
        <v>127</v>
      </c>
      <c r="B162" s="67"/>
      <c r="C162" s="67"/>
      <c r="D162" s="52"/>
      <c r="E162" s="29" t="s">
        <v>19</v>
      </c>
      <c r="F162" s="30" t="s">
        <v>128</v>
      </c>
      <c r="G162" s="52"/>
      <c r="H162" s="52"/>
      <c r="I162" s="54"/>
      <c r="K162" s="30"/>
      <c r="N162" s="57"/>
      <c r="O162" s="57"/>
    </row>
    <row r="163" spans="1:15" s="7" customFormat="1" x14ac:dyDescent="0.5">
      <c r="A163" s="67" t="s">
        <v>129</v>
      </c>
      <c r="B163" s="67"/>
      <c r="C163" s="67"/>
      <c r="D163" s="52"/>
      <c r="E163" s="29" t="s">
        <v>25</v>
      </c>
      <c r="F163" s="30" t="s">
        <v>130</v>
      </c>
      <c r="G163" s="52"/>
      <c r="H163" s="52"/>
      <c r="I163" s="54"/>
      <c r="K163" s="30"/>
      <c r="N163" s="57"/>
      <c r="O163" s="57"/>
    </row>
    <row r="164" spans="1:15" s="7" customFormat="1" x14ac:dyDescent="0.5">
      <c r="A164" s="3" t="s">
        <v>26</v>
      </c>
      <c r="B164" s="8"/>
      <c r="C164" s="3"/>
      <c r="D164" s="3"/>
      <c r="E164" s="58" t="s">
        <v>25</v>
      </c>
      <c r="F164" s="6" t="s">
        <v>131</v>
      </c>
      <c r="G164" s="3"/>
      <c r="I164" s="3" t="s">
        <v>27</v>
      </c>
      <c r="N164" s="57"/>
      <c r="O164" s="57"/>
    </row>
    <row r="165" spans="1:15" s="7" customFormat="1" x14ac:dyDescent="0.5">
      <c r="B165" s="8"/>
      <c r="J165" s="31"/>
      <c r="K165" s="1" t="s">
        <v>28</v>
      </c>
      <c r="N165" s="57"/>
      <c r="O165" s="57"/>
    </row>
    <row r="166" spans="1:15" s="7" customFormat="1" x14ac:dyDescent="0.5">
      <c r="A166" s="10" t="s">
        <v>29</v>
      </c>
      <c r="B166" s="68" t="s">
        <v>1</v>
      </c>
      <c r="C166" s="68"/>
      <c r="D166" s="68" t="s">
        <v>30</v>
      </c>
      <c r="E166" s="68"/>
      <c r="F166" s="68" t="s">
        <v>31</v>
      </c>
      <c r="G166" s="68"/>
      <c r="H166" s="68" t="s">
        <v>32</v>
      </c>
      <c r="I166" s="68"/>
      <c r="J166" s="68" t="s">
        <v>33</v>
      </c>
      <c r="K166" s="68"/>
      <c r="N166" s="57"/>
      <c r="O166" s="57"/>
    </row>
    <row r="167" spans="1:15" s="7" customFormat="1" x14ac:dyDescent="0.5">
      <c r="A167" s="12" t="s">
        <v>34</v>
      </c>
      <c r="B167" s="56" t="s">
        <v>2</v>
      </c>
      <c r="C167" s="56" t="s">
        <v>3</v>
      </c>
      <c r="D167" s="56" t="s">
        <v>2</v>
      </c>
      <c r="E167" s="56" t="s">
        <v>3</v>
      </c>
      <c r="F167" s="56" t="s">
        <v>2</v>
      </c>
      <c r="G167" s="56" t="s">
        <v>3</v>
      </c>
      <c r="H167" s="56" t="s">
        <v>2</v>
      </c>
      <c r="I167" s="56" t="s">
        <v>3</v>
      </c>
      <c r="J167" s="56" t="s">
        <v>2</v>
      </c>
      <c r="K167" s="56" t="s">
        <v>3</v>
      </c>
      <c r="N167" s="57"/>
      <c r="O167" s="57"/>
    </row>
    <row r="168" spans="1:15" s="7" customFormat="1" x14ac:dyDescent="0.5">
      <c r="A168" s="59" t="s">
        <v>63</v>
      </c>
      <c r="B168" s="38">
        <v>5</v>
      </c>
      <c r="C168" s="38">
        <v>4.9733767200000001</v>
      </c>
      <c r="D168" s="38">
        <v>0.8</v>
      </c>
      <c r="E168" s="38">
        <v>0.87451599999999996</v>
      </c>
      <c r="F168" s="38">
        <v>2.25</v>
      </c>
      <c r="G168" s="38">
        <v>2.6297692000000001</v>
      </c>
      <c r="H168" s="38">
        <v>1.3</v>
      </c>
      <c r="I168" s="38">
        <v>1.2411799999999999</v>
      </c>
      <c r="J168" s="38">
        <v>0.65</v>
      </c>
      <c r="K168" s="38">
        <v>0.22791152000000001</v>
      </c>
      <c r="L168" s="7">
        <v>0</v>
      </c>
      <c r="N168" s="57"/>
      <c r="O168" s="57"/>
    </row>
    <row r="169" spans="1:15" s="7" customFormat="1" x14ac:dyDescent="0.5">
      <c r="A169" s="60" t="s">
        <v>132</v>
      </c>
      <c r="B169" s="14">
        <f>SUM(D169,F169,H169,J169)</f>
        <v>5</v>
      </c>
      <c r="C169" s="39">
        <f t="shared" ref="C169" si="12">SUM(E169+G169+I169+K169)</f>
        <v>4.9733767200000001</v>
      </c>
      <c r="D169" s="14">
        <v>0.8</v>
      </c>
      <c r="E169" s="14">
        <v>0.87451599999999996</v>
      </c>
      <c r="F169" s="14">
        <v>2.25</v>
      </c>
      <c r="G169" s="14">
        <v>2.6297692000000001</v>
      </c>
      <c r="H169" s="14">
        <v>1.3</v>
      </c>
      <c r="I169" s="14">
        <v>1.2411799999999999</v>
      </c>
      <c r="J169" s="14">
        <v>0.65</v>
      </c>
      <c r="K169" s="14">
        <v>0.22791152000000001</v>
      </c>
      <c r="L169" s="7">
        <v>2</v>
      </c>
      <c r="N169" s="57"/>
      <c r="O169" s="57"/>
    </row>
    <row r="170" spans="1:15" s="7" customFormat="1" x14ac:dyDescent="0.5">
      <c r="A170" s="44" t="s">
        <v>37</v>
      </c>
      <c r="B170" s="43">
        <v>5</v>
      </c>
      <c r="C170" s="43">
        <v>4.9733767200000001</v>
      </c>
      <c r="D170" s="43">
        <v>0.8</v>
      </c>
      <c r="E170" s="43">
        <v>0.87451599999999996</v>
      </c>
      <c r="F170" s="43">
        <v>2.25</v>
      </c>
      <c r="G170" s="43">
        <v>2.6297692000000001</v>
      </c>
      <c r="H170" s="43">
        <v>1.3</v>
      </c>
      <c r="I170" s="43">
        <v>1.2411799999999999</v>
      </c>
      <c r="J170" s="43">
        <v>0.65</v>
      </c>
      <c r="K170" s="43">
        <v>0.22791152000000001</v>
      </c>
      <c r="L170" s="36" t="s">
        <v>38</v>
      </c>
      <c r="N170" s="57"/>
      <c r="O170" s="57"/>
    </row>
    <row r="172" spans="1:15" s="7" customFormat="1" ht="35.1" customHeight="1" x14ac:dyDescent="0.5">
      <c r="A172" s="3" t="s">
        <v>39</v>
      </c>
      <c r="B172" s="8"/>
      <c r="H172" s="3" t="s">
        <v>40</v>
      </c>
      <c r="N172" s="57"/>
      <c r="O172" s="57"/>
    </row>
    <row r="173" spans="1:15" s="7" customFormat="1" x14ac:dyDescent="0.5">
      <c r="A173" s="61" t="s">
        <v>65</v>
      </c>
      <c r="B173" s="8"/>
      <c r="H173" s="52" t="s">
        <v>66</v>
      </c>
      <c r="I173" s="52"/>
      <c r="J173" s="52"/>
      <c r="N173" s="57"/>
      <c r="O173" s="57"/>
    </row>
    <row r="174" spans="1:15" s="7" customFormat="1" x14ac:dyDescent="0.5">
      <c r="A174" s="52" t="s">
        <v>67</v>
      </c>
      <c r="B174" s="8"/>
      <c r="H174" s="52" t="s">
        <v>68</v>
      </c>
      <c r="I174" s="55"/>
      <c r="J174" s="55"/>
      <c r="N174" s="57"/>
      <c r="O174" s="57"/>
    </row>
    <row r="175" spans="1:15" s="7" customFormat="1" x14ac:dyDescent="0.5">
      <c r="A175" s="52" t="s">
        <v>69</v>
      </c>
      <c r="B175" s="8"/>
      <c r="I175" s="63"/>
      <c r="J175" s="64"/>
      <c r="K175" s="64"/>
      <c r="N175" s="57"/>
      <c r="O175" s="57"/>
    </row>
    <row r="177" spans="1:15" s="7" customFormat="1" x14ac:dyDescent="0.5">
      <c r="A177" s="65" t="s">
        <v>51</v>
      </c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N177" s="57"/>
      <c r="O177" s="57"/>
    </row>
    <row r="178" spans="1:15" s="7" customFormat="1" x14ac:dyDescent="0.5">
      <c r="A178" s="58"/>
      <c r="B178" s="58"/>
      <c r="C178" s="58"/>
      <c r="D178" s="58"/>
      <c r="E178" s="58"/>
      <c r="F178" s="58"/>
      <c r="G178" s="58"/>
      <c r="H178" s="58"/>
      <c r="I178" s="58"/>
      <c r="J178" s="58" t="s">
        <v>17</v>
      </c>
      <c r="L178" s="58"/>
      <c r="N178" s="57"/>
      <c r="O178" s="57"/>
    </row>
    <row r="179" spans="1:15" s="7" customFormat="1" x14ac:dyDescent="0.5">
      <c r="A179" s="54" t="s">
        <v>52</v>
      </c>
      <c r="B179" s="1" t="s">
        <v>19</v>
      </c>
      <c r="C179" s="23" t="s">
        <v>53</v>
      </c>
      <c r="E179" s="66" t="s">
        <v>20</v>
      </c>
      <c r="F179" s="66"/>
      <c r="G179" s="5"/>
      <c r="H179" s="5"/>
      <c r="I179" s="5"/>
      <c r="J179" s="5"/>
      <c r="K179" s="51" t="s">
        <v>21</v>
      </c>
      <c r="L179" s="24"/>
      <c r="N179" s="57"/>
      <c r="O179" s="57"/>
    </row>
    <row r="180" spans="1:15" s="7" customFormat="1" ht="23.25" customHeight="1" x14ac:dyDescent="0.5">
      <c r="A180" s="54" t="s">
        <v>54</v>
      </c>
      <c r="B180" s="1" t="s">
        <v>19</v>
      </c>
      <c r="C180" s="23" t="s">
        <v>55</v>
      </c>
      <c r="D180" s="3"/>
      <c r="E180" s="54" t="s">
        <v>45</v>
      </c>
      <c r="F180" s="54"/>
      <c r="G180" s="54"/>
      <c r="H180" s="54"/>
      <c r="I180" s="3"/>
      <c r="J180" s="5"/>
      <c r="K180" s="51" t="s">
        <v>46</v>
      </c>
      <c r="N180" s="57"/>
      <c r="O180" s="57"/>
    </row>
    <row r="181" spans="1:15" s="7" customFormat="1" ht="23.25" customHeight="1" x14ac:dyDescent="0.5">
      <c r="A181" s="67" t="s">
        <v>125</v>
      </c>
      <c r="B181" s="67"/>
      <c r="C181" s="67"/>
      <c r="D181" s="54"/>
      <c r="E181" s="26" t="s">
        <v>19</v>
      </c>
      <c r="F181" s="27" t="s">
        <v>126</v>
      </c>
      <c r="G181" s="54"/>
      <c r="H181" s="54"/>
      <c r="I181" s="54"/>
      <c r="K181" s="27"/>
      <c r="N181" s="57"/>
      <c r="O181" s="57"/>
    </row>
    <row r="182" spans="1:15" s="7" customFormat="1" x14ac:dyDescent="0.5">
      <c r="A182" s="67" t="s">
        <v>127</v>
      </c>
      <c r="B182" s="67"/>
      <c r="C182" s="67"/>
      <c r="D182" s="52"/>
      <c r="E182" s="29" t="s">
        <v>19</v>
      </c>
      <c r="F182" s="30" t="s">
        <v>128</v>
      </c>
      <c r="G182" s="52"/>
      <c r="H182" s="52"/>
      <c r="I182" s="54"/>
      <c r="K182" s="30"/>
      <c r="N182" s="57"/>
      <c r="O182" s="57"/>
    </row>
    <row r="183" spans="1:15" s="7" customFormat="1" x14ac:dyDescent="0.5">
      <c r="A183" s="67" t="s">
        <v>133</v>
      </c>
      <c r="B183" s="67"/>
      <c r="C183" s="67"/>
      <c r="D183" s="52"/>
      <c r="E183" s="29" t="s">
        <v>25</v>
      </c>
      <c r="F183" s="30" t="s">
        <v>134</v>
      </c>
      <c r="G183" s="52"/>
      <c r="H183" s="52"/>
      <c r="I183" s="54"/>
      <c r="K183" s="30"/>
      <c r="N183" s="57"/>
      <c r="O183" s="57"/>
    </row>
    <row r="184" spans="1:15" s="7" customFormat="1" x14ac:dyDescent="0.5">
      <c r="A184" s="3" t="s">
        <v>26</v>
      </c>
      <c r="B184" s="8"/>
      <c r="C184" s="3"/>
      <c r="D184" s="3"/>
      <c r="E184" s="58" t="s">
        <v>25</v>
      </c>
      <c r="F184" s="6" t="s">
        <v>135</v>
      </c>
      <c r="G184" s="3"/>
      <c r="I184" s="3" t="s">
        <v>27</v>
      </c>
      <c r="N184" s="57"/>
      <c r="O184" s="57"/>
    </row>
    <row r="185" spans="1:15" s="7" customFormat="1" x14ac:dyDescent="0.5">
      <c r="B185" s="8"/>
      <c r="J185" s="31"/>
      <c r="K185" s="1" t="s">
        <v>28</v>
      </c>
      <c r="N185" s="57"/>
      <c r="O185" s="57"/>
    </row>
    <row r="186" spans="1:15" s="7" customFormat="1" x14ac:dyDescent="0.5">
      <c r="A186" s="10" t="s">
        <v>29</v>
      </c>
      <c r="B186" s="68" t="s">
        <v>1</v>
      </c>
      <c r="C186" s="68"/>
      <c r="D186" s="68" t="s">
        <v>30</v>
      </c>
      <c r="E186" s="68"/>
      <c r="F186" s="68" t="s">
        <v>31</v>
      </c>
      <c r="G186" s="68"/>
      <c r="H186" s="68" t="s">
        <v>32</v>
      </c>
      <c r="I186" s="68"/>
      <c r="J186" s="68" t="s">
        <v>33</v>
      </c>
      <c r="K186" s="68"/>
      <c r="N186" s="57"/>
      <c r="O186" s="57"/>
    </row>
    <row r="187" spans="1:15" s="7" customFormat="1" x14ac:dyDescent="0.5">
      <c r="A187" s="12" t="s">
        <v>34</v>
      </c>
      <c r="B187" s="56" t="s">
        <v>2</v>
      </c>
      <c r="C187" s="56" t="s">
        <v>3</v>
      </c>
      <c r="D187" s="56" t="s">
        <v>2</v>
      </c>
      <c r="E187" s="56" t="s">
        <v>3</v>
      </c>
      <c r="F187" s="56" t="s">
        <v>2</v>
      </c>
      <c r="G187" s="56" t="s">
        <v>3</v>
      </c>
      <c r="H187" s="56" t="s">
        <v>2</v>
      </c>
      <c r="I187" s="56" t="s">
        <v>3</v>
      </c>
      <c r="J187" s="56" t="s">
        <v>2</v>
      </c>
      <c r="K187" s="56" t="s">
        <v>3</v>
      </c>
      <c r="N187" s="57"/>
      <c r="O187" s="57"/>
    </row>
    <row r="188" spans="1:15" s="7" customFormat="1" x14ac:dyDescent="0.5">
      <c r="A188" s="59" t="s">
        <v>63</v>
      </c>
      <c r="B188" s="38">
        <v>10</v>
      </c>
      <c r="C188" s="38">
        <v>9.2207705000000004</v>
      </c>
      <c r="D188" s="38">
        <v>3.294</v>
      </c>
      <c r="E188" s="38">
        <v>0.51</v>
      </c>
      <c r="F188" s="38">
        <v>4.4939999999999998</v>
      </c>
      <c r="G188" s="38">
        <v>1.8371409999999999</v>
      </c>
      <c r="H188" s="38">
        <v>1.6180000000000001</v>
      </c>
      <c r="I188" s="38">
        <v>1.1319999999999999</v>
      </c>
      <c r="J188" s="38">
        <v>0.59399999999999997</v>
      </c>
      <c r="K188" s="38">
        <v>5.7416295000000002</v>
      </c>
      <c r="L188" s="7">
        <v>0</v>
      </c>
      <c r="N188" s="57"/>
      <c r="O188" s="57"/>
    </row>
    <row r="189" spans="1:15" s="7" customFormat="1" x14ac:dyDescent="0.5">
      <c r="A189" s="60" t="s">
        <v>136</v>
      </c>
      <c r="B189" s="14">
        <f>SUM(D189,F189,H189,J189)</f>
        <v>10</v>
      </c>
      <c r="C189" s="39">
        <f t="shared" ref="C189" si="13">SUM(E189+G189+I189+K189)</f>
        <v>9.2207705000000004</v>
      </c>
      <c r="D189" s="14">
        <v>3.294</v>
      </c>
      <c r="E189" s="14">
        <v>0.51</v>
      </c>
      <c r="F189" s="14">
        <v>4.4939999999999998</v>
      </c>
      <c r="G189" s="14">
        <v>1.8371409999999999</v>
      </c>
      <c r="H189" s="14">
        <v>1.6180000000000001</v>
      </c>
      <c r="I189" s="14">
        <v>1.1319999999999999</v>
      </c>
      <c r="J189" s="14">
        <v>0.59399999999999997</v>
      </c>
      <c r="K189" s="14">
        <v>5.7416295000000002</v>
      </c>
      <c r="L189" s="7">
        <v>2</v>
      </c>
      <c r="N189" s="57"/>
      <c r="O189" s="57"/>
    </row>
    <row r="190" spans="1:15" s="7" customFormat="1" x14ac:dyDescent="0.5">
      <c r="A190" s="44" t="s">
        <v>37</v>
      </c>
      <c r="B190" s="43">
        <v>10</v>
      </c>
      <c r="C190" s="43">
        <v>9.2207705000000004</v>
      </c>
      <c r="D190" s="43">
        <v>3.294</v>
      </c>
      <c r="E190" s="43">
        <v>0.51</v>
      </c>
      <c r="F190" s="43">
        <v>4.4939999999999998</v>
      </c>
      <c r="G190" s="43">
        <v>1.8371409999999999</v>
      </c>
      <c r="H190" s="43">
        <v>1.6180000000000001</v>
      </c>
      <c r="I190" s="43">
        <v>1.1319999999999999</v>
      </c>
      <c r="J190" s="43">
        <v>0.59399999999999997</v>
      </c>
      <c r="K190" s="43">
        <v>5.7416295000000002</v>
      </c>
      <c r="L190" s="36" t="s">
        <v>38</v>
      </c>
      <c r="N190" s="57"/>
      <c r="O190" s="57"/>
    </row>
    <row r="192" spans="1:15" s="7" customFormat="1" ht="35.1" customHeight="1" x14ac:dyDescent="0.5">
      <c r="A192" s="3" t="s">
        <v>39</v>
      </c>
      <c r="B192" s="8"/>
      <c r="H192" s="3" t="s">
        <v>40</v>
      </c>
      <c r="N192" s="57"/>
      <c r="O192" s="57"/>
    </row>
    <row r="193" spans="1:15" s="7" customFormat="1" x14ac:dyDescent="0.5">
      <c r="A193" s="61" t="s">
        <v>65</v>
      </c>
      <c r="B193" s="8"/>
      <c r="H193" s="52" t="s">
        <v>66</v>
      </c>
      <c r="I193" s="52"/>
      <c r="J193" s="52"/>
      <c r="N193" s="57"/>
      <c r="O193" s="57"/>
    </row>
    <row r="194" spans="1:15" s="7" customFormat="1" x14ac:dyDescent="0.5">
      <c r="A194" s="52" t="s">
        <v>67</v>
      </c>
      <c r="B194" s="8"/>
      <c r="H194" s="52" t="s">
        <v>68</v>
      </c>
      <c r="I194" s="55"/>
      <c r="J194" s="55"/>
      <c r="N194" s="57"/>
      <c r="O194" s="57"/>
    </row>
    <row r="195" spans="1:15" s="7" customFormat="1" x14ac:dyDescent="0.5">
      <c r="A195" s="52" t="s">
        <v>69</v>
      </c>
      <c r="B195" s="8"/>
      <c r="I195" s="63"/>
      <c r="J195" s="64"/>
      <c r="K195" s="64"/>
      <c r="N195" s="57"/>
      <c r="O195" s="57"/>
    </row>
    <row r="197" spans="1:15" s="7" customFormat="1" x14ac:dyDescent="0.5">
      <c r="A197" s="65" t="s">
        <v>51</v>
      </c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N197" s="57"/>
      <c r="O197" s="57"/>
    </row>
    <row r="198" spans="1:15" s="7" customFormat="1" x14ac:dyDescent="0.5">
      <c r="A198" s="58"/>
      <c r="B198" s="58"/>
      <c r="C198" s="58"/>
      <c r="D198" s="58"/>
      <c r="E198" s="58"/>
      <c r="F198" s="58"/>
      <c r="G198" s="58"/>
      <c r="H198" s="58"/>
      <c r="I198" s="58"/>
      <c r="J198" s="58" t="s">
        <v>17</v>
      </c>
      <c r="L198" s="58"/>
      <c r="N198" s="57"/>
      <c r="O198" s="57"/>
    </row>
    <row r="199" spans="1:15" s="7" customFormat="1" x14ac:dyDescent="0.5">
      <c r="A199" s="54" t="s">
        <v>52</v>
      </c>
      <c r="B199" s="1" t="s">
        <v>19</v>
      </c>
      <c r="C199" s="23" t="s">
        <v>53</v>
      </c>
      <c r="E199" s="66" t="s">
        <v>20</v>
      </c>
      <c r="F199" s="66"/>
      <c r="G199" s="5"/>
      <c r="H199" s="5"/>
      <c r="I199" s="5"/>
      <c r="J199" s="5"/>
      <c r="K199" s="51" t="s">
        <v>21</v>
      </c>
      <c r="L199" s="24"/>
      <c r="N199" s="57"/>
      <c r="O199" s="57"/>
    </row>
    <row r="200" spans="1:15" s="7" customFormat="1" ht="23.25" customHeight="1" x14ac:dyDescent="0.5">
      <c r="A200" s="54" t="s">
        <v>54</v>
      </c>
      <c r="B200" s="1" t="s">
        <v>19</v>
      </c>
      <c r="C200" s="23" t="s">
        <v>55</v>
      </c>
      <c r="D200" s="3"/>
      <c r="E200" s="54" t="s">
        <v>45</v>
      </c>
      <c r="F200" s="54"/>
      <c r="G200" s="54"/>
      <c r="H200" s="54"/>
      <c r="I200" s="3"/>
      <c r="J200" s="5"/>
      <c r="K200" s="51" t="s">
        <v>46</v>
      </c>
      <c r="N200" s="57"/>
      <c r="O200" s="57"/>
    </row>
    <row r="201" spans="1:15" s="7" customFormat="1" ht="23.25" customHeight="1" x14ac:dyDescent="0.5">
      <c r="A201" s="67" t="s">
        <v>125</v>
      </c>
      <c r="B201" s="67"/>
      <c r="C201" s="67"/>
      <c r="D201" s="54"/>
      <c r="E201" s="26" t="s">
        <v>19</v>
      </c>
      <c r="F201" s="27" t="s">
        <v>126</v>
      </c>
      <c r="G201" s="54"/>
      <c r="H201" s="54"/>
      <c r="I201" s="54"/>
      <c r="K201" s="27"/>
      <c r="N201" s="57"/>
      <c r="O201" s="57"/>
    </row>
    <row r="202" spans="1:15" s="7" customFormat="1" x14ac:dyDescent="0.5">
      <c r="A202" s="67" t="s">
        <v>127</v>
      </c>
      <c r="B202" s="67"/>
      <c r="C202" s="67"/>
      <c r="D202" s="52"/>
      <c r="E202" s="29" t="s">
        <v>19</v>
      </c>
      <c r="F202" s="30" t="s">
        <v>128</v>
      </c>
      <c r="G202" s="52"/>
      <c r="H202" s="52"/>
      <c r="I202" s="54"/>
      <c r="K202" s="30"/>
      <c r="N202" s="57"/>
      <c r="O202" s="57"/>
    </row>
    <row r="203" spans="1:15" s="7" customFormat="1" x14ac:dyDescent="0.5">
      <c r="A203" s="67" t="s">
        <v>137</v>
      </c>
      <c r="B203" s="67"/>
      <c r="C203" s="67"/>
      <c r="D203" s="52"/>
      <c r="E203" s="29" t="s">
        <v>25</v>
      </c>
      <c r="F203" s="30" t="s">
        <v>138</v>
      </c>
      <c r="G203" s="52"/>
      <c r="H203" s="52"/>
      <c r="I203" s="54"/>
      <c r="K203" s="30"/>
      <c r="N203" s="57"/>
      <c r="O203" s="57"/>
    </row>
    <row r="204" spans="1:15" s="7" customFormat="1" x14ac:dyDescent="0.5">
      <c r="A204" s="3" t="s">
        <v>26</v>
      </c>
      <c r="B204" s="8"/>
      <c r="C204" s="3"/>
      <c r="D204" s="3"/>
      <c r="E204" s="58" t="s">
        <v>25</v>
      </c>
      <c r="F204" s="6" t="s">
        <v>139</v>
      </c>
      <c r="G204" s="3"/>
      <c r="I204" s="3" t="s">
        <v>27</v>
      </c>
      <c r="N204" s="57"/>
      <c r="O204" s="57"/>
    </row>
    <row r="205" spans="1:15" s="7" customFormat="1" x14ac:dyDescent="0.5">
      <c r="B205" s="8"/>
      <c r="J205" s="31"/>
      <c r="K205" s="1" t="s">
        <v>28</v>
      </c>
      <c r="N205" s="57"/>
      <c r="O205" s="57"/>
    </row>
    <row r="206" spans="1:15" s="7" customFormat="1" x14ac:dyDescent="0.5">
      <c r="A206" s="10" t="s">
        <v>29</v>
      </c>
      <c r="B206" s="68" t="s">
        <v>1</v>
      </c>
      <c r="C206" s="68"/>
      <c r="D206" s="68" t="s">
        <v>30</v>
      </c>
      <c r="E206" s="68"/>
      <c r="F206" s="68" t="s">
        <v>31</v>
      </c>
      <c r="G206" s="68"/>
      <c r="H206" s="68" t="s">
        <v>32</v>
      </c>
      <c r="I206" s="68"/>
      <c r="J206" s="68" t="s">
        <v>33</v>
      </c>
      <c r="K206" s="68"/>
      <c r="N206" s="57"/>
      <c r="O206" s="57"/>
    </row>
    <row r="207" spans="1:15" s="7" customFormat="1" x14ac:dyDescent="0.5">
      <c r="A207" s="12" t="s">
        <v>34</v>
      </c>
      <c r="B207" s="56" t="s">
        <v>2</v>
      </c>
      <c r="C207" s="56" t="s">
        <v>3</v>
      </c>
      <c r="D207" s="56" t="s">
        <v>2</v>
      </c>
      <c r="E207" s="56" t="s">
        <v>3</v>
      </c>
      <c r="F207" s="56" t="s">
        <v>2</v>
      </c>
      <c r="G207" s="56" t="s">
        <v>3</v>
      </c>
      <c r="H207" s="56" t="s">
        <v>2</v>
      </c>
      <c r="I207" s="56" t="s">
        <v>3</v>
      </c>
      <c r="J207" s="56" t="s">
        <v>2</v>
      </c>
      <c r="K207" s="56" t="s">
        <v>3</v>
      </c>
      <c r="N207" s="57"/>
      <c r="O207" s="57"/>
    </row>
    <row r="208" spans="1:15" s="7" customFormat="1" x14ac:dyDescent="0.5">
      <c r="A208" s="59" t="s">
        <v>63</v>
      </c>
      <c r="B208" s="38">
        <v>5</v>
      </c>
      <c r="C208" s="38">
        <v>4.4546921600000005</v>
      </c>
      <c r="D208" s="38">
        <v>4.4999999999999998E-2</v>
      </c>
      <c r="E208" s="38">
        <v>3.95E-2</v>
      </c>
      <c r="F208" s="38">
        <v>0.39500000000000002</v>
      </c>
      <c r="G208" s="38">
        <v>1.1548</v>
      </c>
      <c r="H208" s="38">
        <v>4.0179999999999998</v>
      </c>
      <c r="I208" s="38">
        <v>-7.8017600000000006E-2</v>
      </c>
      <c r="J208" s="38">
        <v>0.54200000000000004</v>
      </c>
      <c r="K208" s="38">
        <v>3.3384097599999998</v>
      </c>
      <c r="L208" s="7">
        <v>0</v>
      </c>
      <c r="N208" s="57"/>
      <c r="O208" s="57"/>
    </row>
    <row r="209" spans="1:15" s="7" customFormat="1" x14ac:dyDescent="0.5">
      <c r="A209" s="60" t="s">
        <v>140</v>
      </c>
      <c r="B209" s="14">
        <f>SUM(D209,F209,H209,J209)</f>
        <v>5</v>
      </c>
      <c r="C209" s="39">
        <f t="shared" ref="C209" si="14">SUM(E209+G209+I209+K209)</f>
        <v>4.4546921600000005</v>
      </c>
      <c r="D209" s="14">
        <v>4.4999999999999998E-2</v>
      </c>
      <c r="E209" s="14">
        <v>3.95E-2</v>
      </c>
      <c r="F209" s="14">
        <v>0.39500000000000002</v>
      </c>
      <c r="G209" s="14">
        <v>1.1548</v>
      </c>
      <c r="H209" s="14">
        <v>4.0179999999999998</v>
      </c>
      <c r="I209" s="14">
        <v>-7.8017600000000006E-2</v>
      </c>
      <c r="J209" s="14">
        <v>0.54200000000000004</v>
      </c>
      <c r="K209" s="14">
        <v>3.3384097599999998</v>
      </c>
      <c r="L209" s="7">
        <v>2</v>
      </c>
      <c r="N209" s="57"/>
      <c r="O209" s="57"/>
    </row>
    <row r="210" spans="1:15" s="7" customFormat="1" x14ac:dyDescent="0.5">
      <c r="A210" s="44" t="s">
        <v>37</v>
      </c>
      <c r="B210" s="43">
        <v>5</v>
      </c>
      <c r="C210" s="43">
        <v>4.4546921600000005</v>
      </c>
      <c r="D210" s="43">
        <v>4.4999999999999998E-2</v>
      </c>
      <c r="E210" s="43">
        <v>3.95E-2</v>
      </c>
      <c r="F210" s="43">
        <v>0.39500000000000002</v>
      </c>
      <c r="G210" s="43">
        <v>1.1548</v>
      </c>
      <c r="H210" s="43">
        <v>4.0179999999999998</v>
      </c>
      <c r="I210" s="43">
        <v>-7.8017600000000006E-2</v>
      </c>
      <c r="J210" s="43">
        <v>0.54200000000000004</v>
      </c>
      <c r="K210" s="43">
        <v>3.3384097599999998</v>
      </c>
      <c r="L210" s="36" t="s">
        <v>38</v>
      </c>
      <c r="N210" s="57"/>
      <c r="O210" s="57"/>
    </row>
    <row r="212" spans="1:15" s="7" customFormat="1" ht="35.1" customHeight="1" x14ac:dyDescent="0.5">
      <c r="A212" s="3" t="s">
        <v>39</v>
      </c>
      <c r="B212" s="8"/>
      <c r="H212" s="3" t="s">
        <v>40</v>
      </c>
      <c r="N212" s="57"/>
      <c r="O212" s="57"/>
    </row>
    <row r="213" spans="1:15" s="7" customFormat="1" x14ac:dyDescent="0.5">
      <c r="A213" s="61" t="s">
        <v>65</v>
      </c>
      <c r="B213" s="8"/>
      <c r="H213" s="52" t="s">
        <v>66</v>
      </c>
      <c r="I213" s="52"/>
      <c r="J213" s="52"/>
      <c r="N213" s="57"/>
      <c r="O213" s="57"/>
    </row>
    <row r="214" spans="1:15" s="7" customFormat="1" x14ac:dyDescent="0.5">
      <c r="A214" s="52" t="s">
        <v>67</v>
      </c>
      <c r="B214" s="8"/>
      <c r="H214" s="52" t="s">
        <v>68</v>
      </c>
      <c r="I214" s="55"/>
      <c r="J214" s="55"/>
      <c r="N214" s="57"/>
      <c r="O214" s="57"/>
    </row>
    <row r="215" spans="1:15" s="7" customFormat="1" x14ac:dyDescent="0.5">
      <c r="A215" s="52" t="s">
        <v>69</v>
      </c>
      <c r="B215" s="8"/>
      <c r="I215" s="63"/>
      <c r="J215" s="64"/>
      <c r="K215" s="64"/>
      <c r="N215" s="57"/>
      <c r="O215" s="57"/>
    </row>
    <row r="217" spans="1:15" s="7" customFormat="1" x14ac:dyDescent="0.5">
      <c r="A217" s="65" t="s">
        <v>51</v>
      </c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N217" s="57"/>
      <c r="O217" s="57"/>
    </row>
    <row r="218" spans="1:15" s="7" customFormat="1" x14ac:dyDescent="0.5">
      <c r="A218" s="58"/>
      <c r="B218" s="58"/>
      <c r="C218" s="58"/>
      <c r="D218" s="58"/>
      <c r="E218" s="58"/>
      <c r="F218" s="58"/>
      <c r="G218" s="58"/>
      <c r="H218" s="58"/>
      <c r="I218" s="58"/>
      <c r="J218" s="58" t="s">
        <v>17</v>
      </c>
      <c r="L218" s="58"/>
      <c r="N218" s="57"/>
      <c r="O218" s="57"/>
    </row>
    <row r="219" spans="1:15" s="7" customFormat="1" x14ac:dyDescent="0.5">
      <c r="A219" s="54" t="s">
        <v>52</v>
      </c>
      <c r="B219" s="1" t="s">
        <v>19</v>
      </c>
      <c r="C219" s="23" t="s">
        <v>53</v>
      </c>
      <c r="E219" s="66" t="s">
        <v>20</v>
      </c>
      <c r="F219" s="66"/>
      <c r="G219" s="5"/>
      <c r="H219" s="5"/>
      <c r="I219" s="5"/>
      <c r="J219" s="5"/>
      <c r="K219" s="51" t="s">
        <v>21</v>
      </c>
      <c r="L219" s="24"/>
      <c r="N219" s="57"/>
      <c r="O219" s="57"/>
    </row>
    <row r="220" spans="1:15" s="7" customFormat="1" ht="23.25" customHeight="1" x14ac:dyDescent="0.5">
      <c r="A220" s="54" t="s">
        <v>54</v>
      </c>
      <c r="B220" s="1" t="s">
        <v>19</v>
      </c>
      <c r="C220" s="23" t="s">
        <v>55</v>
      </c>
      <c r="D220" s="3"/>
      <c r="E220" s="54" t="s">
        <v>45</v>
      </c>
      <c r="F220" s="54"/>
      <c r="G220" s="54"/>
      <c r="H220" s="54"/>
      <c r="I220" s="3"/>
      <c r="J220" s="5"/>
      <c r="K220" s="51" t="s">
        <v>46</v>
      </c>
      <c r="N220" s="57"/>
      <c r="O220" s="57"/>
    </row>
    <row r="221" spans="1:15" s="7" customFormat="1" ht="23.25" customHeight="1" x14ac:dyDescent="0.5">
      <c r="A221" s="67" t="s">
        <v>125</v>
      </c>
      <c r="B221" s="67"/>
      <c r="C221" s="67"/>
      <c r="D221" s="54"/>
      <c r="E221" s="26" t="s">
        <v>19</v>
      </c>
      <c r="F221" s="27" t="s">
        <v>126</v>
      </c>
      <c r="G221" s="54"/>
      <c r="H221" s="54"/>
      <c r="I221" s="54"/>
      <c r="K221" s="27"/>
      <c r="N221" s="57"/>
      <c r="O221" s="57"/>
    </row>
    <row r="222" spans="1:15" s="7" customFormat="1" x14ac:dyDescent="0.5">
      <c r="A222" s="67" t="s">
        <v>127</v>
      </c>
      <c r="B222" s="67"/>
      <c r="C222" s="67"/>
      <c r="D222" s="52"/>
      <c r="E222" s="29" t="s">
        <v>19</v>
      </c>
      <c r="F222" s="30" t="s">
        <v>128</v>
      </c>
      <c r="G222" s="52"/>
      <c r="H222" s="52"/>
      <c r="I222" s="54"/>
      <c r="K222" s="30"/>
      <c r="N222" s="57"/>
      <c r="O222" s="57"/>
    </row>
    <row r="223" spans="1:15" s="7" customFormat="1" x14ac:dyDescent="0.5">
      <c r="A223" s="67" t="s">
        <v>141</v>
      </c>
      <c r="B223" s="67"/>
      <c r="C223" s="67"/>
      <c r="D223" s="52"/>
      <c r="E223" s="29" t="s">
        <v>25</v>
      </c>
      <c r="F223" s="30" t="s">
        <v>142</v>
      </c>
      <c r="G223" s="52"/>
      <c r="H223" s="52"/>
      <c r="I223" s="54"/>
      <c r="K223" s="30"/>
      <c r="N223" s="57"/>
      <c r="O223" s="57"/>
    </row>
    <row r="224" spans="1:15" s="7" customFormat="1" x14ac:dyDescent="0.5">
      <c r="A224" s="3" t="s">
        <v>26</v>
      </c>
      <c r="B224" s="8"/>
      <c r="C224" s="3"/>
      <c r="D224" s="3"/>
      <c r="E224" s="58" t="s">
        <v>25</v>
      </c>
      <c r="F224" s="6" t="s">
        <v>143</v>
      </c>
      <c r="G224" s="3"/>
      <c r="I224" s="3" t="s">
        <v>27</v>
      </c>
      <c r="N224" s="57"/>
      <c r="O224" s="57"/>
    </row>
    <row r="225" spans="1:15" s="7" customFormat="1" x14ac:dyDescent="0.5">
      <c r="B225" s="8"/>
      <c r="J225" s="31"/>
      <c r="K225" s="1" t="s">
        <v>28</v>
      </c>
      <c r="N225" s="57"/>
      <c r="O225" s="57"/>
    </row>
    <row r="226" spans="1:15" s="7" customFormat="1" x14ac:dyDescent="0.5">
      <c r="A226" s="10" t="s">
        <v>29</v>
      </c>
      <c r="B226" s="68" t="s">
        <v>1</v>
      </c>
      <c r="C226" s="68"/>
      <c r="D226" s="68" t="s">
        <v>30</v>
      </c>
      <c r="E226" s="68"/>
      <c r="F226" s="68" t="s">
        <v>31</v>
      </c>
      <c r="G226" s="68"/>
      <c r="H226" s="68" t="s">
        <v>32</v>
      </c>
      <c r="I226" s="68"/>
      <c r="J226" s="68" t="s">
        <v>33</v>
      </c>
      <c r="K226" s="68"/>
      <c r="N226" s="57"/>
      <c r="O226" s="57"/>
    </row>
    <row r="227" spans="1:15" s="7" customFormat="1" x14ac:dyDescent="0.5">
      <c r="A227" s="12" t="s">
        <v>34</v>
      </c>
      <c r="B227" s="56" t="s">
        <v>2</v>
      </c>
      <c r="C227" s="56" t="s">
        <v>3</v>
      </c>
      <c r="D227" s="56" t="s">
        <v>2</v>
      </c>
      <c r="E227" s="56" t="s">
        <v>3</v>
      </c>
      <c r="F227" s="56" t="s">
        <v>2</v>
      </c>
      <c r="G227" s="56" t="s">
        <v>3</v>
      </c>
      <c r="H227" s="56" t="s">
        <v>2</v>
      </c>
      <c r="I227" s="56" t="s">
        <v>3</v>
      </c>
      <c r="J227" s="56" t="s">
        <v>2</v>
      </c>
      <c r="K227" s="56" t="s">
        <v>3</v>
      </c>
      <c r="N227" s="57"/>
      <c r="O227" s="57"/>
    </row>
    <row r="228" spans="1:15" s="7" customFormat="1" x14ac:dyDescent="0.5">
      <c r="A228" s="59" t="s">
        <v>144</v>
      </c>
      <c r="B228" s="38">
        <v>554.73219999999992</v>
      </c>
      <c r="C228" s="38">
        <v>340.80512816999999</v>
      </c>
      <c r="D228" s="38">
        <v>229.81880000000001</v>
      </c>
      <c r="E228" s="38">
        <v>38.053312210000001</v>
      </c>
      <c r="F228" s="38">
        <v>148.24629999999999</v>
      </c>
      <c r="G228" s="38">
        <v>112.26019611000001</v>
      </c>
      <c r="H228" s="38">
        <v>108.5329</v>
      </c>
      <c r="I228" s="38">
        <v>61.476354970000003</v>
      </c>
      <c r="J228" s="38">
        <v>68.134200000000007</v>
      </c>
      <c r="K228" s="38">
        <v>129.01526488000002</v>
      </c>
      <c r="L228" s="7">
        <v>0</v>
      </c>
      <c r="N228" s="57"/>
      <c r="O228" s="57"/>
    </row>
    <row r="229" spans="1:15" s="7" customFormat="1" x14ac:dyDescent="0.5">
      <c r="A229" s="60" t="s">
        <v>145</v>
      </c>
      <c r="B229" s="14">
        <f>SUM(D229,F229,H229,J229)</f>
        <v>150.2054</v>
      </c>
      <c r="C229" s="39">
        <f t="shared" ref="C229:C230" si="15">SUM(E229+G229+I229+K229)</f>
        <v>137.70117145</v>
      </c>
      <c r="D229" s="14">
        <v>127.7804</v>
      </c>
      <c r="E229" s="14">
        <v>20.97931221</v>
      </c>
      <c r="F229" s="14">
        <v>22.425000000000001</v>
      </c>
      <c r="G229" s="14">
        <v>46.43528104</v>
      </c>
      <c r="H229" s="14">
        <v>0</v>
      </c>
      <c r="I229" s="14">
        <v>27.039165000000001</v>
      </c>
      <c r="J229" s="14">
        <v>0</v>
      </c>
      <c r="K229" s="14">
        <v>43.247413199999997</v>
      </c>
      <c r="L229" s="7">
        <v>2</v>
      </c>
      <c r="N229" s="57"/>
      <c r="O229" s="57"/>
    </row>
    <row r="230" spans="1:15" s="7" customFormat="1" x14ac:dyDescent="0.5">
      <c r="A230" s="60" t="s">
        <v>146</v>
      </c>
      <c r="B230" s="14">
        <f>SUM(D230,F230,H230,J230)</f>
        <v>404.52679999999998</v>
      </c>
      <c r="C230" s="39">
        <f t="shared" si="15"/>
        <v>203.10395672000001</v>
      </c>
      <c r="D230" s="14">
        <v>102.0384</v>
      </c>
      <c r="E230" s="14">
        <v>17.074000000000002</v>
      </c>
      <c r="F230" s="14">
        <v>125.82129999999999</v>
      </c>
      <c r="G230" s="14">
        <v>65.824915070000003</v>
      </c>
      <c r="H230" s="14">
        <v>108.5329</v>
      </c>
      <c r="I230" s="14">
        <v>34.437189969999999</v>
      </c>
      <c r="J230" s="14">
        <v>68.134200000000007</v>
      </c>
      <c r="K230" s="14">
        <v>85.767851680000007</v>
      </c>
      <c r="L230" s="7">
        <v>2</v>
      </c>
      <c r="N230" s="57"/>
      <c r="O230" s="57"/>
    </row>
    <row r="231" spans="1:15" s="7" customFormat="1" x14ac:dyDescent="0.5">
      <c r="A231" s="44" t="s">
        <v>37</v>
      </c>
      <c r="B231" s="43">
        <v>554.73219999999992</v>
      </c>
      <c r="C231" s="43">
        <v>340.80512816999999</v>
      </c>
      <c r="D231" s="43">
        <v>229.81880000000001</v>
      </c>
      <c r="E231" s="43">
        <v>38.053312210000001</v>
      </c>
      <c r="F231" s="43">
        <v>148.24629999999999</v>
      </c>
      <c r="G231" s="43">
        <v>112.26019611000001</v>
      </c>
      <c r="H231" s="43">
        <v>108.5329</v>
      </c>
      <c r="I231" s="43">
        <v>61.476354970000003</v>
      </c>
      <c r="J231" s="43">
        <v>68.134200000000007</v>
      </c>
      <c r="K231" s="43">
        <v>129.01526488000002</v>
      </c>
      <c r="L231" s="36" t="s">
        <v>38</v>
      </c>
      <c r="N231" s="57"/>
      <c r="O231" s="57"/>
    </row>
    <row r="233" spans="1:15" s="7" customFormat="1" ht="35.1" customHeight="1" x14ac:dyDescent="0.5">
      <c r="A233" s="3" t="s">
        <v>39</v>
      </c>
      <c r="B233" s="8"/>
      <c r="H233" s="3" t="s">
        <v>40</v>
      </c>
      <c r="N233" s="57"/>
      <c r="O233" s="57"/>
    </row>
    <row r="234" spans="1:15" s="7" customFormat="1" x14ac:dyDescent="0.5">
      <c r="A234" s="61" t="s">
        <v>65</v>
      </c>
      <c r="B234" s="8"/>
      <c r="H234" s="52" t="s">
        <v>66</v>
      </c>
      <c r="I234" s="52"/>
      <c r="J234" s="52"/>
      <c r="N234" s="57"/>
      <c r="O234" s="57"/>
    </row>
    <row r="235" spans="1:15" s="7" customFormat="1" x14ac:dyDescent="0.5">
      <c r="A235" s="52" t="s">
        <v>67</v>
      </c>
      <c r="B235" s="8"/>
      <c r="H235" s="52" t="s">
        <v>68</v>
      </c>
      <c r="I235" s="55"/>
      <c r="J235" s="55"/>
      <c r="N235" s="57"/>
      <c r="O235" s="57"/>
    </row>
    <row r="236" spans="1:15" s="7" customFormat="1" x14ac:dyDescent="0.5">
      <c r="A236" s="52" t="s">
        <v>69</v>
      </c>
      <c r="B236" s="8"/>
      <c r="I236" s="63"/>
      <c r="J236" s="64"/>
      <c r="K236" s="64"/>
      <c r="N236" s="57"/>
      <c r="O236" s="57"/>
    </row>
    <row r="238" spans="1:15" s="7" customFormat="1" x14ac:dyDescent="0.5">
      <c r="A238" s="65" t="s">
        <v>51</v>
      </c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N238" s="57"/>
      <c r="O238" s="57"/>
    </row>
    <row r="239" spans="1:15" s="7" customFormat="1" x14ac:dyDescent="0.5">
      <c r="A239" s="58"/>
      <c r="B239" s="58"/>
      <c r="C239" s="58"/>
      <c r="D239" s="58"/>
      <c r="E239" s="58"/>
      <c r="F239" s="58"/>
      <c r="G239" s="58"/>
      <c r="H239" s="58"/>
      <c r="I239" s="58"/>
      <c r="J239" s="58" t="s">
        <v>17</v>
      </c>
      <c r="L239" s="58"/>
      <c r="N239" s="57"/>
      <c r="O239" s="57"/>
    </row>
    <row r="240" spans="1:15" s="7" customFormat="1" x14ac:dyDescent="0.5">
      <c r="A240" s="54" t="s">
        <v>52</v>
      </c>
      <c r="B240" s="1" t="s">
        <v>19</v>
      </c>
      <c r="C240" s="23" t="s">
        <v>53</v>
      </c>
      <c r="E240" s="66" t="s">
        <v>20</v>
      </c>
      <c r="F240" s="66"/>
      <c r="G240" s="5"/>
      <c r="H240" s="5"/>
      <c r="I240" s="5"/>
      <c r="J240" s="5"/>
      <c r="K240" s="51" t="s">
        <v>21</v>
      </c>
      <c r="L240" s="24"/>
      <c r="N240" s="57"/>
      <c r="O240" s="57"/>
    </row>
    <row r="241" spans="1:15" s="7" customFormat="1" ht="23.25" customHeight="1" x14ac:dyDescent="0.5">
      <c r="A241" s="54" t="s">
        <v>54</v>
      </c>
      <c r="B241" s="1" t="s">
        <v>19</v>
      </c>
      <c r="C241" s="23" t="s">
        <v>55</v>
      </c>
      <c r="D241" s="3"/>
      <c r="E241" s="54" t="s">
        <v>45</v>
      </c>
      <c r="F241" s="54"/>
      <c r="G241" s="54"/>
      <c r="H241" s="54"/>
      <c r="I241" s="3"/>
      <c r="J241" s="5"/>
      <c r="K241" s="51" t="s">
        <v>46</v>
      </c>
      <c r="N241" s="57"/>
      <c r="O241" s="57"/>
    </row>
    <row r="242" spans="1:15" s="7" customFormat="1" ht="23.25" customHeight="1" x14ac:dyDescent="0.5">
      <c r="A242" s="67" t="s">
        <v>125</v>
      </c>
      <c r="B242" s="67"/>
      <c r="C242" s="67"/>
      <c r="D242" s="54"/>
      <c r="E242" s="26" t="s">
        <v>19</v>
      </c>
      <c r="F242" s="27" t="s">
        <v>126</v>
      </c>
      <c r="G242" s="54"/>
      <c r="H242" s="54"/>
      <c r="I242" s="54"/>
      <c r="K242" s="27"/>
      <c r="N242" s="57"/>
      <c r="O242" s="57"/>
    </row>
    <row r="243" spans="1:15" s="7" customFormat="1" x14ac:dyDescent="0.5">
      <c r="A243" s="67" t="s">
        <v>127</v>
      </c>
      <c r="B243" s="67"/>
      <c r="C243" s="67"/>
      <c r="D243" s="52"/>
      <c r="E243" s="29" t="s">
        <v>19</v>
      </c>
      <c r="F243" s="30" t="s">
        <v>128</v>
      </c>
      <c r="G243" s="52"/>
      <c r="H243" s="52"/>
      <c r="I243" s="54"/>
      <c r="K243" s="30"/>
      <c r="N243" s="57"/>
      <c r="O243" s="57"/>
    </row>
    <row r="244" spans="1:15" s="7" customFormat="1" x14ac:dyDescent="0.5">
      <c r="A244" s="67" t="s">
        <v>147</v>
      </c>
      <c r="B244" s="67"/>
      <c r="C244" s="67"/>
      <c r="D244" s="52"/>
      <c r="E244" s="29" t="s">
        <v>25</v>
      </c>
      <c r="F244" s="30" t="s">
        <v>148</v>
      </c>
      <c r="G244" s="52"/>
      <c r="H244" s="52"/>
      <c r="I244" s="54"/>
      <c r="K244" s="30"/>
      <c r="N244" s="57"/>
      <c r="O244" s="57"/>
    </row>
    <row r="245" spans="1:15" s="7" customFormat="1" x14ac:dyDescent="0.5">
      <c r="A245" s="3" t="s">
        <v>26</v>
      </c>
      <c r="B245" s="8"/>
      <c r="C245" s="3"/>
      <c r="D245" s="3"/>
      <c r="E245" s="58" t="s">
        <v>25</v>
      </c>
      <c r="F245" s="6" t="s">
        <v>149</v>
      </c>
      <c r="G245" s="3"/>
      <c r="I245" s="3" t="s">
        <v>27</v>
      </c>
      <c r="N245" s="57"/>
      <c r="O245" s="57"/>
    </row>
    <row r="246" spans="1:15" s="7" customFormat="1" x14ac:dyDescent="0.5">
      <c r="B246" s="8"/>
      <c r="J246" s="31"/>
      <c r="K246" s="1" t="s">
        <v>28</v>
      </c>
      <c r="N246" s="57"/>
      <c r="O246" s="57"/>
    </row>
    <row r="247" spans="1:15" s="7" customFormat="1" x14ac:dyDescent="0.5">
      <c r="A247" s="10" t="s">
        <v>29</v>
      </c>
      <c r="B247" s="68" t="s">
        <v>1</v>
      </c>
      <c r="C247" s="68"/>
      <c r="D247" s="68" t="s">
        <v>30</v>
      </c>
      <c r="E247" s="68"/>
      <c r="F247" s="68" t="s">
        <v>31</v>
      </c>
      <c r="G247" s="68"/>
      <c r="H247" s="68" t="s">
        <v>32</v>
      </c>
      <c r="I247" s="68"/>
      <c r="J247" s="68" t="s">
        <v>33</v>
      </c>
      <c r="K247" s="68"/>
      <c r="N247" s="57"/>
      <c r="O247" s="57"/>
    </row>
    <row r="248" spans="1:15" s="7" customFormat="1" x14ac:dyDescent="0.5">
      <c r="A248" s="12" t="s">
        <v>34</v>
      </c>
      <c r="B248" s="56" t="s">
        <v>2</v>
      </c>
      <c r="C248" s="56" t="s">
        <v>3</v>
      </c>
      <c r="D248" s="56" t="s">
        <v>2</v>
      </c>
      <c r="E248" s="56" t="s">
        <v>3</v>
      </c>
      <c r="F248" s="56" t="s">
        <v>2</v>
      </c>
      <c r="G248" s="56" t="s">
        <v>3</v>
      </c>
      <c r="H248" s="56" t="s">
        <v>2</v>
      </c>
      <c r="I248" s="56" t="s">
        <v>3</v>
      </c>
      <c r="J248" s="56" t="s">
        <v>2</v>
      </c>
      <c r="K248" s="56" t="s">
        <v>3</v>
      </c>
      <c r="N248" s="57"/>
      <c r="O248" s="57"/>
    </row>
    <row r="249" spans="1:15" s="7" customFormat="1" x14ac:dyDescent="0.5">
      <c r="A249" s="59" t="s">
        <v>63</v>
      </c>
      <c r="B249" s="38">
        <v>6.2</v>
      </c>
      <c r="C249" s="38">
        <v>6.1130987999999995</v>
      </c>
      <c r="D249" s="38">
        <v>0</v>
      </c>
      <c r="E249" s="38">
        <v>0</v>
      </c>
      <c r="F249" s="38">
        <v>0</v>
      </c>
      <c r="G249" s="38">
        <v>5.0987549999999997</v>
      </c>
      <c r="H249" s="38">
        <v>6.2</v>
      </c>
      <c r="I249" s="38">
        <v>0.91794379999999998</v>
      </c>
      <c r="J249" s="38">
        <v>0</v>
      </c>
      <c r="K249" s="38">
        <v>9.64E-2</v>
      </c>
      <c r="L249" s="7">
        <v>0</v>
      </c>
      <c r="N249" s="57"/>
      <c r="O249" s="57"/>
    </row>
    <row r="250" spans="1:15" s="7" customFormat="1" x14ac:dyDescent="0.5">
      <c r="A250" s="60" t="s">
        <v>150</v>
      </c>
      <c r="B250" s="14">
        <f>SUM(D250,F250,H250,J250)</f>
        <v>6.2</v>
      </c>
      <c r="C250" s="39">
        <f t="shared" ref="C250" si="16">SUM(E250+G250+I250+K250)</f>
        <v>6.1130987999999995</v>
      </c>
      <c r="D250" s="14">
        <v>0</v>
      </c>
      <c r="E250" s="14">
        <v>0</v>
      </c>
      <c r="F250" s="14">
        <v>0</v>
      </c>
      <c r="G250" s="14">
        <v>5.0987549999999997</v>
      </c>
      <c r="H250" s="14">
        <v>6.2</v>
      </c>
      <c r="I250" s="14">
        <v>0.91794379999999998</v>
      </c>
      <c r="J250" s="14">
        <v>0</v>
      </c>
      <c r="K250" s="14">
        <v>9.64E-2</v>
      </c>
      <c r="L250" s="7">
        <v>2</v>
      </c>
      <c r="N250" s="57"/>
      <c r="O250" s="57"/>
    </row>
    <row r="251" spans="1:15" s="7" customFormat="1" x14ac:dyDescent="0.5">
      <c r="A251" s="44" t="s">
        <v>37</v>
      </c>
      <c r="B251" s="43">
        <v>6.2</v>
      </c>
      <c r="C251" s="43">
        <v>6.1130987999999995</v>
      </c>
      <c r="D251" s="43">
        <v>0</v>
      </c>
      <c r="E251" s="43">
        <v>0</v>
      </c>
      <c r="F251" s="43">
        <v>0</v>
      </c>
      <c r="G251" s="43">
        <v>5.0987549999999997</v>
      </c>
      <c r="H251" s="43">
        <v>6.2</v>
      </c>
      <c r="I251" s="43">
        <v>0.91794379999999998</v>
      </c>
      <c r="J251" s="43">
        <v>0</v>
      </c>
      <c r="K251" s="43">
        <v>9.64E-2</v>
      </c>
      <c r="L251" s="36" t="s">
        <v>38</v>
      </c>
      <c r="N251" s="57"/>
      <c r="O251" s="57"/>
    </row>
    <row r="253" spans="1:15" s="7" customFormat="1" ht="35.1" customHeight="1" x14ac:dyDescent="0.5">
      <c r="A253" s="3" t="s">
        <v>39</v>
      </c>
      <c r="B253" s="8"/>
      <c r="H253" s="3" t="s">
        <v>40</v>
      </c>
      <c r="N253" s="57"/>
      <c r="O253" s="57"/>
    </row>
    <row r="254" spans="1:15" s="7" customFormat="1" x14ac:dyDescent="0.5">
      <c r="A254" s="61" t="s">
        <v>65</v>
      </c>
      <c r="B254" s="8"/>
      <c r="H254" s="52" t="s">
        <v>66</v>
      </c>
      <c r="I254" s="52"/>
      <c r="J254" s="52"/>
      <c r="N254" s="57"/>
      <c r="O254" s="57"/>
    </row>
    <row r="255" spans="1:15" s="7" customFormat="1" x14ac:dyDescent="0.5">
      <c r="A255" s="52" t="s">
        <v>67</v>
      </c>
      <c r="B255" s="8"/>
      <c r="H255" s="52" t="s">
        <v>68</v>
      </c>
      <c r="I255" s="55"/>
      <c r="J255" s="55"/>
      <c r="N255" s="57"/>
      <c r="O255" s="57"/>
    </row>
    <row r="256" spans="1:15" s="7" customFormat="1" x14ac:dyDescent="0.5">
      <c r="A256" s="52" t="s">
        <v>69</v>
      </c>
      <c r="B256" s="8"/>
      <c r="I256" s="63"/>
      <c r="J256" s="64"/>
      <c r="K256" s="64"/>
      <c r="N256" s="57"/>
      <c r="O256" s="57"/>
    </row>
    <row r="258" spans="1:15" s="7" customFormat="1" x14ac:dyDescent="0.5">
      <c r="A258" s="65" t="s">
        <v>51</v>
      </c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N258" s="57"/>
      <c r="O258" s="57"/>
    </row>
    <row r="259" spans="1:15" s="7" customFormat="1" x14ac:dyDescent="0.5">
      <c r="A259" s="58"/>
      <c r="B259" s="58"/>
      <c r="C259" s="58"/>
      <c r="D259" s="58"/>
      <c r="E259" s="58"/>
      <c r="F259" s="58"/>
      <c r="G259" s="58"/>
      <c r="H259" s="58"/>
      <c r="I259" s="58"/>
      <c r="J259" s="58" t="s">
        <v>17</v>
      </c>
      <c r="L259" s="58"/>
      <c r="N259" s="57"/>
      <c r="O259" s="57"/>
    </row>
    <row r="260" spans="1:15" s="7" customFormat="1" x14ac:dyDescent="0.5">
      <c r="A260" s="54" t="s">
        <v>52</v>
      </c>
      <c r="B260" s="1" t="s">
        <v>19</v>
      </c>
      <c r="C260" s="23" t="s">
        <v>53</v>
      </c>
      <c r="E260" s="66" t="s">
        <v>20</v>
      </c>
      <c r="F260" s="66"/>
      <c r="G260" s="5"/>
      <c r="H260" s="5"/>
      <c r="I260" s="5"/>
      <c r="J260" s="5"/>
      <c r="K260" s="51" t="s">
        <v>21</v>
      </c>
      <c r="L260" s="24"/>
      <c r="N260" s="57"/>
      <c r="O260" s="57"/>
    </row>
    <row r="261" spans="1:15" s="7" customFormat="1" ht="23.25" customHeight="1" x14ac:dyDescent="0.5">
      <c r="A261" s="54" t="s">
        <v>54</v>
      </c>
      <c r="B261" s="1" t="s">
        <v>19</v>
      </c>
      <c r="C261" s="23" t="s">
        <v>55</v>
      </c>
      <c r="D261" s="3"/>
      <c r="E261" s="54" t="s">
        <v>45</v>
      </c>
      <c r="F261" s="54"/>
      <c r="G261" s="54"/>
      <c r="H261" s="54"/>
      <c r="I261" s="3"/>
      <c r="J261" s="5"/>
      <c r="K261" s="51" t="s">
        <v>46</v>
      </c>
      <c r="N261" s="57"/>
      <c r="O261" s="57"/>
    </row>
    <row r="262" spans="1:15" s="7" customFormat="1" ht="23.25" customHeight="1" x14ac:dyDescent="0.5">
      <c r="A262" s="67" t="s">
        <v>151</v>
      </c>
      <c r="B262" s="67"/>
      <c r="C262" s="67"/>
      <c r="D262" s="54"/>
      <c r="E262" s="26" t="s">
        <v>19</v>
      </c>
      <c r="F262" s="27" t="s">
        <v>152</v>
      </c>
      <c r="G262" s="54"/>
      <c r="H262" s="54"/>
      <c r="I262" s="54"/>
      <c r="K262" s="27"/>
      <c r="N262" s="57"/>
      <c r="O262" s="57"/>
    </row>
    <row r="263" spans="1:15" s="7" customFormat="1" x14ac:dyDescent="0.5">
      <c r="A263" s="67" t="s">
        <v>153</v>
      </c>
      <c r="B263" s="67"/>
      <c r="C263" s="67"/>
      <c r="D263" s="52"/>
      <c r="E263" s="29" t="s">
        <v>19</v>
      </c>
      <c r="F263" s="30" t="s">
        <v>154</v>
      </c>
      <c r="G263" s="52"/>
      <c r="H263" s="52"/>
      <c r="I263" s="54"/>
      <c r="K263" s="30"/>
      <c r="N263" s="57"/>
      <c r="O263" s="57"/>
    </row>
    <row r="264" spans="1:15" s="7" customFormat="1" x14ac:dyDescent="0.5">
      <c r="A264" s="67" t="s">
        <v>155</v>
      </c>
      <c r="B264" s="67"/>
      <c r="C264" s="67"/>
      <c r="D264" s="52"/>
      <c r="E264" s="29" t="s">
        <v>25</v>
      </c>
      <c r="F264" s="30" t="s">
        <v>156</v>
      </c>
      <c r="G264" s="52"/>
      <c r="H264" s="52"/>
      <c r="I264" s="54"/>
      <c r="K264" s="30"/>
      <c r="N264" s="57"/>
      <c r="O264" s="57"/>
    </row>
    <row r="265" spans="1:15" s="7" customFormat="1" x14ac:dyDescent="0.5">
      <c r="A265" s="3" t="s">
        <v>26</v>
      </c>
      <c r="B265" s="8"/>
      <c r="C265" s="3"/>
      <c r="D265" s="3"/>
      <c r="E265" s="58" t="s">
        <v>25</v>
      </c>
      <c r="F265" s="6" t="s">
        <v>157</v>
      </c>
      <c r="G265" s="3"/>
      <c r="I265" s="3" t="s">
        <v>27</v>
      </c>
      <c r="N265" s="57"/>
      <c r="O265" s="57"/>
    </row>
    <row r="266" spans="1:15" s="7" customFormat="1" x14ac:dyDescent="0.5">
      <c r="B266" s="8"/>
      <c r="J266" s="31"/>
      <c r="K266" s="1" t="s">
        <v>28</v>
      </c>
      <c r="N266" s="57"/>
      <c r="O266" s="57"/>
    </row>
    <row r="267" spans="1:15" s="7" customFormat="1" x14ac:dyDescent="0.5">
      <c r="A267" s="10" t="s">
        <v>29</v>
      </c>
      <c r="B267" s="68" t="s">
        <v>1</v>
      </c>
      <c r="C267" s="68"/>
      <c r="D267" s="68" t="s">
        <v>30</v>
      </c>
      <c r="E267" s="68"/>
      <c r="F267" s="68" t="s">
        <v>31</v>
      </c>
      <c r="G267" s="68"/>
      <c r="H267" s="68" t="s">
        <v>32</v>
      </c>
      <c r="I267" s="68"/>
      <c r="J267" s="68" t="s">
        <v>33</v>
      </c>
      <c r="K267" s="68"/>
      <c r="N267" s="57"/>
      <c r="O267" s="57"/>
    </row>
    <row r="268" spans="1:15" s="7" customFormat="1" x14ac:dyDescent="0.5">
      <c r="A268" s="12" t="s">
        <v>34</v>
      </c>
      <c r="B268" s="56" t="s">
        <v>2</v>
      </c>
      <c r="C268" s="56" t="s">
        <v>3</v>
      </c>
      <c r="D268" s="56" t="s">
        <v>2</v>
      </c>
      <c r="E268" s="56" t="s">
        <v>3</v>
      </c>
      <c r="F268" s="56" t="s">
        <v>2</v>
      </c>
      <c r="G268" s="56" t="s">
        <v>3</v>
      </c>
      <c r="H268" s="56" t="s">
        <v>2</v>
      </c>
      <c r="I268" s="56" t="s">
        <v>3</v>
      </c>
      <c r="J268" s="56" t="s">
        <v>2</v>
      </c>
      <c r="K268" s="56" t="s">
        <v>3</v>
      </c>
      <c r="N268" s="57"/>
      <c r="O268" s="57"/>
    </row>
    <row r="269" spans="1:15" s="7" customFormat="1" x14ac:dyDescent="0.5">
      <c r="A269" s="59" t="s">
        <v>63</v>
      </c>
      <c r="B269" s="38">
        <v>6.0281000000000002</v>
      </c>
      <c r="C269" s="38">
        <v>5.7426365700000002</v>
      </c>
      <c r="D269" s="38">
        <v>1.3</v>
      </c>
      <c r="E269" s="38">
        <v>0</v>
      </c>
      <c r="F269" s="38">
        <v>4.7281000000000004</v>
      </c>
      <c r="G269" s="38">
        <v>3.3614244200000001</v>
      </c>
      <c r="H269" s="38">
        <v>0</v>
      </c>
      <c r="I269" s="38">
        <v>2.11941815</v>
      </c>
      <c r="J269" s="38">
        <v>0</v>
      </c>
      <c r="K269" s="38">
        <v>0.26179400000000003</v>
      </c>
      <c r="L269" s="7">
        <v>0</v>
      </c>
      <c r="N269" s="57"/>
      <c r="O269" s="57"/>
    </row>
    <row r="270" spans="1:15" s="7" customFormat="1" ht="46.5" x14ac:dyDescent="0.5">
      <c r="A270" s="60" t="s">
        <v>158</v>
      </c>
      <c r="B270" s="14">
        <f>SUM(D270,F270,H270,J270)</f>
        <v>6.0281000000000002</v>
      </c>
      <c r="C270" s="39">
        <f t="shared" ref="C270" si="17">SUM(E270+G270+I270+K270)</f>
        <v>5.7426365700000002</v>
      </c>
      <c r="D270" s="14">
        <v>1.3</v>
      </c>
      <c r="E270" s="14">
        <v>0</v>
      </c>
      <c r="F270" s="14">
        <v>4.7281000000000004</v>
      </c>
      <c r="G270" s="14">
        <v>3.3614244200000001</v>
      </c>
      <c r="H270" s="14">
        <v>0</v>
      </c>
      <c r="I270" s="14">
        <v>2.11941815</v>
      </c>
      <c r="J270" s="14">
        <v>0</v>
      </c>
      <c r="K270" s="14">
        <v>0.26179400000000003</v>
      </c>
      <c r="L270" s="7">
        <v>2</v>
      </c>
      <c r="N270" s="57"/>
      <c r="O270" s="57"/>
    </row>
    <row r="271" spans="1:15" s="7" customFormat="1" x14ac:dyDescent="0.5">
      <c r="A271" s="44" t="s">
        <v>37</v>
      </c>
      <c r="B271" s="43">
        <v>6.0281000000000002</v>
      </c>
      <c r="C271" s="43">
        <v>5.7426365700000002</v>
      </c>
      <c r="D271" s="43">
        <v>1.3</v>
      </c>
      <c r="E271" s="43">
        <v>0</v>
      </c>
      <c r="F271" s="43">
        <v>4.7281000000000004</v>
      </c>
      <c r="G271" s="43">
        <v>3.3614244200000001</v>
      </c>
      <c r="H271" s="43">
        <v>0</v>
      </c>
      <c r="I271" s="43">
        <v>2.11941815</v>
      </c>
      <c r="J271" s="43">
        <v>0</v>
      </c>
      <c r="K271" s="43">
        <v>0.26179400000000003</v>
      </c>
      <c r="L271" s="36" t="s">
        <v>38</v>
      </c>
      <c r="N271" s="57"/>
      <c r="O271" s="57"/>
    </row>
    <row r="273" spans="1:15" s="7" customFormat="1" ht="35.1" customHeight="1" x14ac:dyDescent="0.5">
      <c r="A273" s="3" t="s">
        <v>39</v>
      </c>
      <c r="B273" s="8"/>
      <c r="H273" s="3" t="s">
        <v>40</v>
      </c>
      <c r="N273" s="57"/>
      <c r="O273" s="57"/>
    </row>
    <row r="274" spans="1:15" s="7" customFormat="1" x14ac:dyDescent="0.5">
      <c r="A274" s="61" t="s">
        <v>65</v>
      </c>
      <c r="B274" s="8"/>
      <c r="H274" s="52" t="s">
        <v>66</v>
      </c>
      <c r="I274" s="52"/>
      <c r="J274" s="52"/>
      <c r="N274" s="57"/>
      <c r="O274" s="57"/>
    </row>
    <row r="275" spans="1:15" s="7" customFormat="1" x14ac:dyDescent="0.5">
      <c r="A275" s="52" t="s">
        <v>67</v>
      </c>
      <c r="B275" s="8"/>
      <c r="H275" s="52" t="s">
        <v>68</v>
      </c>
      <c r="I275" s="55"/>
      <c r="J275" s="55"/>
      <c r="N275" s="57"/>
      <c r="O275" s="57"/>
    </row>
    <row r="276" spans="1:15" s="7" customFormat="1" x14ac:dyDescent="0.5">
      <c r="A276" s="52" t="s">
        <v>69</v>
      </c>
      <c r="B276" s="8"/>
      <c r="I276" s="63"/>
      <c r="J276" s="64"/>
      <c r="K276" s="64"/>
      <c r="N276" s="57"/>
      <c r="O276" s="57"/>
    </row>
  </sheetData>
  <mergeCells count="133">
    <mergeCell ref="B12:C12"/>
    <mergeCell ref="D12:E12"/>
    <mergeCell ref="F12:G12"/>
    <mergeCell ref="H12:I12"/>
    <mergeCell ref="J12:K12"/>
    <mergeCell ref="I21:K21"/>
    <mergeCell ref="A1:L1"/>
    <mergeCell ref="A3:L3"/>
    <mergeCell ref="E5:F5"/>
    <mergeCell ref="A7:C7"/>
    <mergeCell ref="A8:C8"/>
    <mergeCell ref="A9:C9"/>
    <mergeCell ref="A23:L23"/>
    <mergeCell ref="E25:F25"/>
    <mergeCell ref="A27:C27"/>
    <mergeCell ref="A28:C28"/>
    <mergeCell ref="A29:C29"/>
    <mergeCell ref="B32:C32"/>
    <mergeCell ref="D32:E32"/>
    <mergeCell ref="F32:G32"/>
    <mergeCell ref="H32:I32"/>
    <mergeCell ref="J32:K32"/>
    <mergeCell ref="B54:C54"/>
    <mergeCell ref="D54:E54"/>
    <mergeCell ref="F54:G54"/>
    <mergeCell ref="H54:I54"/>
    <mergeCell ref="J54:K54"/>
    <mergeCell ref="I64:K64"/>
    <mergeCell ref="I43:K43"/>
    <mergeCell ref="A45:L45"/>
    <mergeCell ref="E47:F47"/>
    <mergeCell ref="A49:C49"/>
    <mergeCell ref="A50:C50"/>
    <mergeCell ref="A51:C51"/>
    <mergeCell ref="A66:L66"/>
    <mergeCell ref="E68:F68"/>
    <mergeCell ref="A70:C70"/>
    <mergeCell ref="A71:C71"/>
    <mergeCell ref="A72:C72"/>
    <mergeCell ref="B75:C75"/>
    <mergeCell ref="D75:E75"/>
    <mergeCell ref="F75:G75"/>
    <mergeCell ref="H75:I75"/>
    <mergeCell ref="J75:K75"/>
    <mergeCell ref="B98:C98"/>
    <mergeCell ref="D98:E98"/>
    <mergeCell ref="F98:G98"/>
    <mergeCell ref="H98:I98"/>
    <mergeCell ref="J98:K98"/>
    <mergeCell ref="I119:K119"/>
    <mergeCell ref="I87:K87"/>
    <mergeCell ref="A89:L89"/>
    <mergeCell ref="E91:F91"/>
    <mergeCell ref="A93:C93"/>
    <mergeCell ref="A94:C94"/>
    <mergeCell ref="A95:C95"/>
    <mergeCell ref="A121:L121"/>
    <mergeCell ref="E123:F123"/>
    <mergeCell ref="A125:C125"/>
    <mergeCell ref="A126:C126"/>
    <mergeCell ref="A127:C127"/>
    <mergeCell ref="B130:C130"/>
    <mergeCell ref="D130:E130"/>
    <mergeCell ref="F130:G130"/>
    <mergeCell ref="H130:I130"/>
    <mergeCell ref="J130:K130"/>
    <mergeCell ref="B166:C166"/>
    <mergeCell ref="D166:E166"/>
    <mergeCell ref="F166:G166"/>
    <mergeCell ref="H166:I166"/>
    <mergeCell ref="J166:K166"/>
    <mergeCell ref="I175:K175"/>
    <mergeCell ref="I155:K155"/>
    <mergeCell ref="A157:L157"/>
    <mergeCell ref="E159:F159"/>
    <mergeCell ref="A161:C161"/>
    <mergeCell ref="A162:C162"/>
    <mergeCell ref="A163:C163"/>
    <mergeCell ref="A177:L177"/>
    <mergeCell ref="E179:F179"/>
    <mergeCell ref="A181:C181"/>
    <mergeCell ref="A182:C182"/>
    <mergeCell ref="A183:C183"/>
    <mergeCell ref="B186:C186"/>
    <mergeCell ref="D186:E186"/>
    <mergeCell ref="F186:G186"/>
    <mergeCell ref="H186:I186"/>
    <mergeCell ref="J186:K186"/>
    <mergeCell ref="B206:C206"/>
    <mergeCell ref="D206:E206"/>
    <mergeCell ref="F206:G206"/>
    <mergeCell ref="H206:I206"/>
    <mergeCell ref="J206:K206"/>
    <mergeCell ref="I215:K215"/>
    <mergeCell ref="I195:K195"/>
    <mergeCell ref="A197:L197"/>
    <mergeCell ref="E199:F199"/>
    <mergeCell ref="A201:C201"/>
    <mergeCell ref="A202:C202"/>
    <mergeCell ref="A203:C203"/>
    <mergeCell ref="A217:L217"/>
    <mergeCell ref="E219:F219"/>
    <mergeCell ref="A221:C221"/>
    <mergeCell ref="A222:C222"/>
    <mergeCell ref="A223:C223"/>
    <mergeCell ref="B226:C226"/>
    <mergeCell ref="D226:E226"/>
    <mergeCell ref="F226:G226"/>
    <mergeCell ref="H226:I226"/>
    <mergeCell ref="J226:K226"/>
    <mergeCell ref="B247:C247"/>
    <mergeCell ref="D247:E247"/>
    <mergeCell ref="F247:G247"/>
    <mergeCell ref="H247:I247"/>
    <mergeCell ref="J247:K247"/>
    <mergeCell ref="I256:K256"/>
    <mergeCell ref="I236:K236"/>
    <mergeCell ref="A238:L238"/>
    <mergeCell ref="E240:F240"/>
    <mergeCell ref="A242:C242"/>
    <mergeCell ref="A243:C243"/>
    <mergeCell ref="A244:C244"/>
    <mergeCell ref="I276:K276"/>
    <mergeCell ref="A258:L258"/>
    <mergeCell ref="E260:F260"/>
    <mergeCell ref="A262:C262"/>
    <mergeCell ref="A263:C263"/>
    <mergeCell ref="A264:C264"/>
    <mergeCell ref="B267:C267"/>
    <mergeCell ref="D267:E267"/>
    <mergeCell ref="F267:G267"/>
    <mergeCell ref="H267:I267"/>
    <mergeCell ref="J267:K26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r:id="rId1"/>
  <headerFooter>
    <oddHeader>&amp;R&amp;"TH SarabunPSK,Regular"&amp;14หน้าที่ &amp;P</oddHeader>
  </headerFooter>
  <rowBreaks count="12" manualBreakCount="12">
    <brk id="21" max="16383" man="1"/>
    <brk id="43" max="16383" man="1"/>
    <brk id="64" max="16383" man="1"/>
    <brk id="87" max="16383" man="1"/>
    <brk id="119" max="16383" man="1"/>
    <brk id="155" max="16383" man="1"/>
    <brk id="175" max="16383" man="1"/>
    <brk id="195" max="16383" man="1"/>
    <brk id="215" max="16383" man="1"/>
    <brk id="236" max="16383" man="1"/>
    <brk id="256" max="16383" man="1"/>
    <brk id="2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ask1"/>
  <dimension ref="A1:Y37"/>
  <sheetViews>
    <sheetView topLeftCell="B9" zoomScale="90" zoomScaleNormal="90" workbookViewId="0">
      <selection activeCell="I26" sqref="I26"/>
    </sheetView>
  </sheetViews>
  <sheetFormatPr defaultRowHeight="23.25" x14ac:dyDescent="0.5"/>
  <cols>
    <col min="1" max="1" width="55.625" style="7" customWidth="1"/>
    <col min="2" max="2" width="14.625" style="8" customWidth="1"/>
    <col min="3" max="3" width="14.625" style="7" customWidth="1"/>
    <col min="4" max="11" width="11.625" style="7" customWidth="1"/>
    <col min="12" max="12" width="10.25" style="7" hidden="1" customWidth="1"/>
    <col min="13" max="13" width="9" style="7"/>
    <col min="14" max="14" width="88.125" style="9" hidden="1" customWidth="1"/>
    <col min="15" max="15" width="34.75" style="9" hidden="1" customWidth="1"/>
    <col min="16" max="256" width="9" style="7"/>
    <col min="257" max="257" width="54" style="7" customWidth="1"/>
    <col min="258" max="267" width="12" style="7" customWidth="1"/>
    <col min="268" max="268" width="0" style="7" hidden="1" customWidth="1"/>
    <col min="269" max="269" width="9" style="7"/>
    <col min="270" max="271" width="0" style="7" hidden="1" customWidth="1"/>
    <col min="272" max="512" width="9" style="7"/>
    <col min="513" max="513" width="54" style="7" customWidth="1"/>
    <col min="514" max="523" width="12" style="7" customWidth="1"/>
    <col min="524" max="524" width="0" style="7" hidden="1" customWidth="1"/>
    <col min="525" max="525" width="9" style="7"/>
    <col min="526" max="527" width="0" style="7" hidden="1" customWidth="1"/>
    <col min="528" max="768" width="9" style="7"/>
    <col min="769" max="769" width="54" style="7" customWidth="1"/>
    <col min="770" max="779" width="12" style="7" customWidth="1"/>
    <col min="780" max="780" width="0" style="7" hidden="1" customWidth="1"/>
    <col min="781" max="781" width="9" style="7"/>
    <col min="782" max="783" width="0" style="7" hidden="1" customWidth="1"/>
    <col min="784" max="1024" width="9" style="7"/>
    <col min="1025" max="1025" width="54" style="7" customWidth="1"/>
    <col min="1026" max="1035" width="12" style="7" customWidth="1"/>
    <col min="1036" max="1036" width="0" style="7" hidden="1" customWidth="1"/>
    <col min="1037" max="1037" width="9" style="7"/>
    <col min="1038" max="1039" width="0" style="7" hidden="1" customWidth="1"/>
    <col min="1040" max="1280" width="9" style="7"/>
    <col min="1281" max="1281" width="54" style="7" customWidth="1"/>
    <col min="1282" max="1291" width="12" style="7" customWidth="1"/>
    <col min="1292" max="1292" width="0" style="7" hidden="1" customWidth="1"/>
    <col min="1293" max="1293" width="9" style="7"/>
    <col min="1294" max="1295" width="0" style="7" hidden="1" customWidth="1"/>
    <col min="1296" max="1536" width="9" style="7"/>
    <col min="1537" max="1537" width="54" style="7" customWidth="1"/>
    <col min="1538" max="1547" width="12" style="7" customWidth="1"/>
    <col min="1548" max="1548" width="0" style="7" hidden="1" customWidth="1"/>
    <col min="1549" max="1549" width="9" style="7"/>
    <col min="1550" max="1551" width="0" style="7" hidden="1" customWidth="1"/>
    <col min="1552" max="1792" width="9" style="7"/>
    <col min="1793" max="1793" width="54" style="7" customWidth="1"/>
    <col min="1794" max="1803" width="12" style="7" customWidth="1"/>
    <col min="1804" max="1804" width="0" style="7" hidden="1" customWidth="1"/>
    <col min="1805" max="1805" width="9" style="7"/>
    <col min="1806" max="1807" width="0" style="7" hidden="1" customWidth="1"/>
    <col min="1808" max="2048" width="9" style="7"/>
    <col min="2049" max="2049" width="54" style="7" customWidth="1"/>
    <col min="2050" max="2059" width="12" style="7" customWidth="1"/>
    <col min="2060" max="2060" width="0" style="7" hidden="1" customWidth="1"/>
    <col min="2061" max="2061" width="9" style="7"/>
    <col min="2062" max="2063" width="0" style="7" hidden="1" customWidth="1"/>
    <col min="2064" max="2304" width="9" style="7"/>
    <col min="2305" max="2305" width="54" style="7" customWidth="1"/>
    <col min="2306" max="2315" width="12" style="7" customWidth="1"/>
    <col min="2316" max="2316" width="0" style="7" hidden="1" customWidth="1"/>
    <col min="2317" max="2317" width="9" style="7"/>
    <col min="2318" max="2319" width="0" style="7" hidden="1" customWidth="1"/>
    <col min="2320" max="2560" width="9" style="7"/>
    <col min="2561" max="2561" width="54" style="7" customWidth="1"/>
    <col min="2562" max="2571" width="12" style="7" customWidth="1"/>
    <col min="2572" max="2572" width="0" style="7" hidden="1" customWidth="1"/>
    <col min="2573" max="2573" width="9" style="7"/>
    <col min="2574" max="2575" width="0" style="7" hidden="1" customWidth="1"/>
    <col min="2576" max="2816" width="9" style="7"/>
    <col min="2817" max="2817" width="54" style="7" customWidth="1"/>
    <col min="2818" max="2827" width="12" style="7" customWidth="1"/>
    <col min="2828" max="2828" width="0" style="7" hidden="1" customWidth="1"/>
    <col min="2829" max="2829" width="9" style="7"/>
    <col min="2830" max="2831" width="0" style="7" hidden="1" customWidth="1"/>
    <col min="2832" max="3072" width="9" style="7"/>
    <col min="3073" max="3073" width="54" style="7" customWidth="1"/>
    <col min="3074" max="3083" width="12" style="7" customWidth="1"/>
    <col min="3084" max="3084" width="0" style="7" hidden="1" customWidth="1"/>
    <col min="3085" max="3085" width="9" style="7"/>
    <col min="3086" max="3087" width="0" style="7" hidden="1" customWidth="1"/>
    <col min="3088" max="3328" width="9" style="7"/>
    <col min="3329" max="3329" width="54" style="7" customWidth="1"/>
    <col min="3330" max="3339" width="12" style="7" customWidth="1"/>
    <col min="3340" max="3340" width="0" style="7" hidden="1" customWidth="1"/>
    <col min="3341" max="3341" width="9" style="7"/>
    <col min="3342" max="3343" width="0" style="7" hidden="1" customWidth="1"/>
    <col min="3344" max="3584" width="9" style="7"/>
    <col min="3585" max="3585" width="54" style="7" customWidth="1"/>
    <col min="3586" max="3595" width="12" style="7" customWidth="1"/>
    <col min="3596" max="3596" width="0" style="7" hidden="1" customWidth="1"/>
    <col min="3597" max="3597" width="9" style="7"/>
    <col min="3598" max="3599" width="0" style="7" hidden="1" customWidth="1"/>
    <col min="3600" max="3840" width="9" style="7"/>
    <col min="3841" max="3841" width="54" style="7" customWidth="1"/>
    <col min="3842" max="3851" width="12" style="7" customWidth="1"/>
    <col min="3852" max="3852" width="0" style="7" hidden="1" customWidth="1"/>
    <col min="3853" max="3853" width="9" style="7"/>
    <col min="3854" max="3855" width="0" style="7" hidden="1" customWidth="1"/>
    <col min="3856" max="4096" width="9" style="7"/>
    <col min="4097" max="4097" width="54" style="7" customWidth="1"/>
    <col min="4098" max="4107" width="12" style="7" customWidth="1"/>
    <col min="4108" max="4108" width="0" style="7" hidden="1" customWidth="1"/>
    <col min="4109" max="4109" width="9" style="7"/>
    <col min="4110" max="4111" width="0" style="7" hidden="1" customWidth="1"/>
    <col min="4112" max="4352" width="9" style="7"/>
    <col min="4353" max="4353" width="54" style="7" customWidth="1"/>
    <col min="4354" max="4363" width="12" style="7" customWidth="1"/>
    <col min="4364" max="4364" width="0" style="7" hidden="1" customWidth="1"/>
    <col min="4365" max="4365" width="9" style="7"/>
    <col min="4366" max="4367" width="0" style="7" hidden="1" customWidth="1"/>
    <col min="4368" max="4608" width="9" style="7"/>
    <col min="4609" max="4609" width="54" style="7" customWidth="1"/>
    <col min="4610" max="4619" width="12" style="7" customWidth="1"/>
    <col min="4620" max="4620" width="0" style="7" hidden="1" customWidth="1"/>
    <col min="4621" max="4621" width="9" style="7"/>
    <col min="4622" max="4623" width="0" style="7" hidden="1" customWidth="1"/>
    <col min="4624" max="4864" width="9" style="7"/>
    <col min="4865" max="4865" width="54" style="7" customWidth="1"/>
    <col min="4866" max="4875" width="12" style="7" customWidth="1"/>
    <col min="4876" max="4876" width="0" style="7" hidden="1" customWidth="1"/>
    <col min="4877" max="4877" width="9" style="7"/>
    <col min="4878" max="4879" width="0" style="7" hidden="1" customWidth="1"/>
    <col min="4880" max="5120" width="9" style="7"/>
    <col min="5121" max="5121" width="54" style="7" customWidth="1"/>
    <col min="5122" max="5131" width="12" style="7" customWidth="1"/>
    <col min="5132" max="5132" width="0" style="7" hidden="1" customWidth="1"/>
    <col min="5133" max="5133" width="9" style="7"/>
    <col min="5134" max="5135" width="0" style="7" hidden="1" customWidth="1"/>
    <col min="5136" max="5376" width="9" style="7"/>
    <col min="5377" max="5377" width="54" style="7" customWidth="1"/>
    <col min="5378" max="5387" width="12" style="7" customWidth="1"/>
    <col min="5388" max="5388" width="0" style="7" hidden="1" customWidth="1"/>
    <col min="5389" max="5389" width="9" style="7"/>
    <col min="5390" max="5391" width="0" style="7" hidden="1" customWidth="1"/>
    <col min="5392" max="5632" width="9" style="7"/>
    <col min="5633" max="5633" width="54" style="7" customWidth="1"/>
    <col min="5634" max="5643" width="12" style="7" customWidth="1"/>
    <col min="5644" max="5644" width="0" style="7" hidden="1" customWidth="1"/>
    <col min="5645" max="5645" width="9" style="7"/>
    <col min="5646" max="5647" width="0" style="7" hidden="1" customWidth="1"/>
    <col min="5648" max="5888" width="9" style="7"/>
    <col min="5889" max="5889" width="54" style="7" customWidth="1"/>
    <col min="5890" max="5899" width="12" style="7" customWidth="1"/>
    <col min="5900" max="5900" width="0" style="7" hidden="1" customWidth="1"/>
    <col min="5901" max="5901" width="9" style="7"/>
    <col min="5902" max="5903" width="0" style="7" hidden="1" customWidth="1"/>
    <col min="5904" max="6144" width="9" style="7"/>
    <col min="6145" max="6145" width="54" style="7" customWidth="1"/>
    <col min="6146" max="6155" width="12" style="7" customWidth="1"/>
    <col min="6156" max="6156" width="0" style="7" hidden="1" customWidth="1"/>
    <col min="6157" max="6157" width="9" style="7"/>
    <col min="6158" max="6159" width="0" style="7" hidden="1" customWidth="1"/>
    <col min="6160" max="6400" width="9" style="7"/>
    <col min="6401" max="6401" width="54" style="7" customWidth="1"/>
    <col min="6402" max="6411" width="12" style="7" customWidth="1"/>
    <col min="6412" max="6412" width="0" style="7" hidden="1" customWidth="1"/>
    <col min="6413" max="6413" width="9" style="7"/>
    <col min="6414" max="6415" width="0" style="7" hidden="1" customWidth="1"/>
    <col min="6416" max="6656" width="9" style="7"/>
    <col min="6657" max="6657" width="54" style="7" customWidth="1"/>
    <col min="6658" max="6667" width="12" style="7" customWidth="1"/>
    <col min="6668" max="6668" width="0" style="7" hidden="1" customWidth="1"/>
    <col min="6669" max="6669" width="9" style="7"/>
    <col min="6670" max="6671" width="0" style="7" hidden="1" customWidth="1"/>
    <col min="6672" max="6912" width="9" style="7"/>
    <col min="6913" max="6913" width="54" style="7" customWidth="1"/>
    <col min="6914" max="6923" width="12" style="7" customWidth="1"/>
    <col min="6924" max="6924" width="0" style="7" hidden="1" customWidth="1"/>
    <col min="6925" max="6925" width="9" style="7"/>
    <col min="6926" max="6927" width="0" style="7" hidden="1" customWidth="1"/>
    <col min="6928" max="7168" width="9" style="7"/>
    <col min="7169" max="7169" width="54" style="7" customWidth="1"/>
    <col min="7170" max="7179" width="12" style="7" customWidth="1"/>
    <col min="7180" max="7180" width="0" style="7" hidden="1" customWidth="1"/>
    <col min="7181" max="7181" width="9" style="7"/>
    <col min="7182" max="7183" width="0" style="7" hidden="1" customWidth="1"/>
    <col min="7184" max="7424" width="9" style="7"/>
    <col min="7425" max="7425" width="54" style="7" customWidth="1"/>
    <col min="7426" max="7435" width="12" style="7" customWidth="1"/>
    <col min="7436" max="7436" width="0" style="7" hidden="1" customWidth="1"/>
    <col min="7437" max="7437" width="9" style="7"/>
    <col min="7438" max="7439" width="0" style="7" hidden="1" customWidth="1"/>
    <col min="7440" max="7680" width="9" style="7"/>
    <col min="7681" max="7681" width="54" style="7" customWidth="1"/>
    <col min="7682" max="7691" width="12" style="7" customWidth="1"/>
    <col min="7692" max="7692" width="0" style="7" hidden="1" customWidth="1"/>
    <col min="7693" max="7693" width="9" style="7"/>
    <col min="7694" max="7695" width="0" style="7" hidden="1" customWidth="1"/>
    <col min="7696" max="7936" width="9" style="7"/>
    <col min="7937" max="7937" width="54" style="7" customWidth="1"/>
    <col min="7938" max="7947" width="12" style="7" customWidth="1"/>
    <col min="7948" max="7948" width="0" style="7" hidden="1" customWidth="1"/>
    <col min="7949" max="7949" width="9" style="7"/>
    <col min="7950" max="7951" width="0" style="7" hidden="1" customWidth="1"/>
    <col min="7952" max="8192" width="9" style="7"/>
    <col min="8193" max="8193" width="54" style="7" customWidth="1"/>
    <col min="8194" max="8203" width="12" style="7" customWidth="1"/>
    <col min="8204" max="8204" width="0" style="7" hidden="1" customWidth="1"/>
    <col min="8205" max="8205" width="9" style="7"/>
    <col min="8206" max="8207" width="0" style="7" hidden="1" customWidth="1"/>
    <col min="8208" max="8448" width="9" style="7"/>
    <col min="8449" max="8449" width="54" style="7" customWidth="1"/>
    <col min="8450" max="8459" width="12" style="7" customWidth="1"/>
    <col min="8460" max="8460" width="0" style="7" hidden="1" customWidth="1"/>
    <col min="8461" max="8461" width="9" style="7"/>
    <col min="8462" max="8463" width="0" style="7" hidden="1" customWidth="1"/>
    <col min="8464" max="8704" width="9" style="7"/>
    <col min="8705" max="8705" width="54" style="7" customWidth="1"/>
    <col min="8706" max="8715" width="12" style="7" customWidth="1"/>
    <col min="8716" max="8716" width="0" style="7" hidden="1" customWidth="1"/>
    <col min="8717" max="8717" width="9" style="7"/>
    <col min="8718" max="8719" width="0" style="7" hidden="1" customWidth="1"/>
    <col min="8720" max="8960" width="9" style="7"/>
    <col min="8961" max="8961" width="54" style="7" customWidth="1"/>
    <col min="8962" max="8971" width="12" style="7" customWidth="1"/>
    <col min="8972" max="8972" width="0" style="7" hidden="1" customWidth="1"/>
    <col min="8973" max="8973" width="9" style="7"/>
    <col min="8974" max="8975" width="0" style="7" hidden="1" customWidth="1"/>
    <col min="8976" max="9216" width="9" style="7"/>
    <col min="9217" max="9217" width="54" style="7" customWidth="1"/>
    <col min="9218" max="9227" width="12" style="7" customWidth="1"/>
    <col min="9228" max="9228" width="0" style="7" hidden="1" customWidth="1"/>
    <col min="9229" max="9229" width="9" style="7"/>
    <col min="9230" max="9231" width="0" style="7" hidden="1" customWidth="1"/>
    <col min="9232" max="9472" width="9" style="7"/>
    <col min="9473" max="9473" width="54" style="7" customWidth="1"/>
    <col min="9474" max="9483" width="12" style="7" customWidth="1"/>
    <col min="9484" max="9484" width="0" style="7" hidden="1" customWidth="1"/>
    <col min="9485" max="9485" width="9" style="7"/>
    <col min="9486" max="9487" width="0" style="7" hidden="1" customWidth="1"/>
    <col min="9488" max="9728" width="9" style="7"/>
    <col min="9729" max="9729" width="54" style="7" customWidth="1"/>
    <col min="9730" max="9739" width="12" style="7" customWidth="1"/>
    <col min="9740" max="9740" width="0" style="7" hidden="1" customWidth="1"/>
    <col min="9741" max="9741" width="9" style="7"/>
    <col min="9742" max="9743" width="0" style="7" hidden="1" customWidth="1"/>
    <col min="9744" max="9984" width="9" style="7"/>
    <col min="9985" max="9985" width="54" style="7" customWidth="1"/>
    <col min="9986" max="9995" width="12" style="7" customWidth="1"/>
    <col min="9996" max="9996" width="0" style="7" hidden="1" customWidth="1"/>
    <col min="9997" max="9997" width="9" style="7"/>
    <col min="9998" max="9999" width="0" style="7" hidden="1" customWidth="1"/>
    <col min="10000" max="10240" width="9" style="7"/>
    <col min="10241" max="10241" width="54" style="7" customWidth="1"/>
    <col min="10242" max="10251" width="12" style="7" customWidth="1"/>
    <col min="10252" max="10252" width="0" style="7" hidden="1" customWidth="1"/>
    <col min="10253" max="10253" width="9" style="7"/>
    <col min="10254" max="10255" width="0" style="7" hidden="1" customWidth="1"/>
    <col min="10256" max="10496" width="9" style="7"/>
    <col min="10497" max="10497" width="54" style="7" customWidth="1"/>
    <col min="10498" max="10507" width="12" style="7" customWidth="1"/>
    <col min="10508" max="10508" width="0" style="7" hidden="1" customWidth="1"/>
    <col min="10509" max="10509" width="9" style="7"/>
    <col min="10510" max="10511" width="0" style="7" hidden="1" customWidth="1"/>
    <col min="10512" max="10752" width="9" style="7"/>
    <col min="10753" max="10753" width="54" style="7" customWidth="1"/>
    <col min="10754" max="10763" width="12" style="7" customWidth="1"/>
    <col min="10764" max="10764" width="0" style="7" hidden="1" customWidth="1"/>
    <col min="10765" max="10765" width="9" style="7"/>
    <col min="10766" max="10767" width="0" style="7" hidden="1" customWidth="1"/>
    <col min="10768" max="11008" width="9" style="7"/>
    <col min="11009" max="11009" width="54" style="7" customWidth="1"/>
    <col min="11010" max="11019" width="12" style="7" customWidth="1"/>
    <col min="11020" max="11020" width="0" style="7" hidden="1" customWidth="1"/>
    <col min="11021" max="11021" width="9" style="7"/>
    <col min="11022" max="11023" width="0" style="7" hidden="1" customWidth="1"/>
    <col min="11024" max="11264" width="9" style="7"/>
    <col min="11265" max="11265" width="54" style="7" customWidth="1"/>
    <col min="11266" max="11275" width="12" style="7" customWidth="1"/>
    <col min="11276" max="11276" width="0" style="7" hidden="1" customWidth="1"/>
    <col min="11277" max="11277" width="9" style="7"/>
    <col min="11278" max="11279" width="0" style="7" hidden="1" customWidth="1"/>
    <col min="11280" max="11520" width="9" style="7"/>
    <col min="11521" max="11521" width="54" style="7" customWidth="1"/>
    <col min="11522" max="11531" width="12" style="7" customWidth="1"/>
    <col min="11532" max="11532" width="0" style="7" hidden="1" customWidth="1"/>
    <col min="11533" max="11533" width="9" style="7"/>
    <col min="11534" max="11535" width="0" style="7" hidden="1" customWidth="1"/>
    <col min="11536" max="11776" width="9" style="7"/>
    <col min="11777" max="11777" width="54" style="7" customWidth="1"/>
    <col min="11778" max="11787" width="12" style="7" customWidth="1"/>
    <col min="11788" max="11788" width="0" style="7" hidden="1" customWidth="1"/>
    <col min="11789" max="11789" width="9" style="7"/>
    <col min="11790" max="11791" width="0" style="7" hidden="1" customWidth="1"/>
    <col min="11792" max="12032" width="9" style="7"/>
    <col min="12033" max="12033" width="54" style="7" customWidth="1"/>
    <col min="12034" max="12043" width="12" style="7" customWidth="1"/>
    <col min="12044" max="12044" width="0" style="7" hidden="1" customWidth="1"/>
    <col min="12045" max="12045" width="9" style="7"/>
    <col min="12046" max="12047" width="0" style="7" hidden="1" customWidth="1"/>
    <col min="12048" max="12288" width="9" style="7"/>
    <col min="12289" max="12289" width="54" style="7" customWidth="1"/>
    <col min="12290" max="12299" width="12" style="7" customWidth="1"/>
    <col min="12300" max="12300" width="0" style="7" hidden="1" customWidth="1"/>
    <col min="12301" max="12301" width="9" style="7"/>
    <col min="12302" max="12303" width="0" style="7" hidden="1" customWidth="1"/>
    <col min="12304" max="12544" width="9" style="7"/>
    <col min="12545" max="12545" width="54" style="7" customWidth="1"/>
    <col min="12546" max="12555" width="12" style="7" customWidth="1"/>
    <col min="12556" max="12556" width="0" style="7" hidden="1" customWidth="1"/>
    <col min="12557" max="12557" width="9" style="7"/>
    <col min="12558" max="12559" width="0" style="7" hidden="1" customWidth="1"/>
    <col min="12560" max="12800" width="9" style="7"/>
    <col min="12801" max="12801" width="54" style="7" customWidth="1"/>
    <col min="12802" max="12811" width="12" style="7" customWidth="1"/>
    <col min="12812" max="12812" width="0" style="7" hidden="1" customWidth="1"/>
    <col min="12813" max="12813" width="9" style="7"/>
    <col min="12814" max="12815" width="0" style="7" hidden="1" customWidth="1"/>
    <col min="12816" max="13056" width="9" style="7"/>
    <col min="13057" max="13057" width="54" style="7" customWidth="1"/>
    <col min="13058" max="13067" width="12" style="7" customWidth="1"/>
    <col min="13068" max="13068" width="0" style="7" hidden="1" customWidth="1"/>
    <col min="13069" max="13069" width="9" style="7"/>
    <col min="13070" max="13071" width="0" style="7" hidden="1" customWidth="1"/>
    <col min="13072" max="13312" width="9" style="7"/>
    <col min="13313" max="13313" width="54" style="7" customWidth="1"/>
    <col min="13314" max="13323" width="12" style="7" customWidth="1"/>
    <col min="13324" max="13324" width="0" style="7" hidden="1" customWidth="1"/>
    <col min="13325" max="13325" width="9" style="7"/>
    <col min="13326" max="13327" width="0" style="7" hidden="1" customWidth="1"/>
    <col min="13328" max="13568" width="9" style="7"/>
    <col min="13569" max="13569" width="54" style="7" customWidth="1"/>
    <col min="13570" max="13579" width="12" style="7" customWidth="1"/>
    <col min="13580" max="13580" width="0" style="7" hidden="1" customWidth="1"/>
    <col min="13581" max="13581" width="9" style="7"/>
    <col min="13582" max="13583" width="0" style="7" hidden="1" customWidth="1"/>
    <col min="13584" max="13824" width="9" style="7"/>
    <col min="13825" max="13825" width="54" style="7" customWidth="1"/>
    <col min="13826" max="13835" width="12" style="7" customWidth="1"/>
    <col min="13836" max="13836" width="0" style="7" hidden="1" customWidth="1"/>
    <col min="13837" max="13837" width="9" style="7"/>
    <col min="13838" max="13839" width="0" style="7" hidden="1" customWidth="1"/>
    <col min="13840" max="14080" width="9" style="7"/>
    <col min="14081" max="14081" width="54" style="7" customWidth="1"/>
    <col min="14082" max="14091" width="12" style="7" customWidth="1"/>
    <col min="14092" max="14092" width="0" style="7" hidden="1" customWidth="1"/>
    <col min="14093" max="14093" width="9" style="7"/>
    <col min="14094" max="14095" width="0" style="7" hidden="1" customWidth="1"/>
    <col min="14096" max="14336" width="9" style="7"/>
    <col min="14337" max="14337" width="54" style="7" customWidth="1"/>
    <col min="14338" max="14347" width="12" style="7" customWidth="1"/>
    <col min="14348" max="14348" width="0" style="7" hidden="1" customWidth="1"/>
    <col min="14349" max="14349" width="9" style="7"/>
    <col min="14350" max="14351" width="0" style="7" hidden="1" customWidth="1"/>
    <col min="14352" max="14592" width="9" style="7"/>
    <col min="14593" max="14593" width="54" style="7" customWidth="1"/>
    <col min="14594" max="14603" width="12" style="7" customWidth="1"/>
    <col min="14604" max="14604" width="0" style="7" hidden="1" customWidth="1"/>
    <col min="14605" max="14605" width="9" style="7"/>
    <col min="14606" max="14607" width="0" style="7" hidden="1" customWidth="1"/>
    <col min="14608" max="14848" width="9" style="7"/>
    <col min="14849" max="14849" width="54" style="7" customWidth="1"/>
    <col min="14850" max="14859" width="12" style="7" customWidth="1"/>
    <col min="14860" max="14860" width="0" style="7" hidden="1" customWidth="1"/>
    <col min="14861" max="14861" width="9" style="7"/>
    <col min="14862" max="14863" width="0" style="7" hidden="1" customWidth="1"/>
    <col min="14864" max="15104" width="9" style="7"/>
    <col min="15105" max="15105" width="54" style="7" customWidth="1"/>
    <col min="15106" max="15115" width="12" style="7" customWidth="1"/>
    <col min="15116" max="15116" width="0" style="7" hidden="1" customWidth="1"/>
    <col min="15117" max="15117" width="9" style="7"/>
    <col min="15118" max="15119" width="0" style="7" hidden="1" customWidth="1"/>
    <col min="15120" max="15360" width="9" style="7"/>
    <col min="15361" max="15361" width="54" style="7" customWidth="1"/>
    <col min="15362" max="15371" width="12" style="7" customWidth="1"/>
    <col min="15372" max="15372" width="0" style="7" hidden="1" customWidth="1"/>
    <col min="15373" max="15373" width="9" style="7"/>
    <col min="15374" max="15375" width="0" style="7" hidden="1" customWidth="1"/>
    <col min="15376" max="15616" width="9" style="7"/>
    <col min="15617" max="15617" width="54" style="7" customWidth="1"/>
    <col min="15618" max="15627" width="12" style="7" customWidth="1"/>
    <col min="15628" max="15628" width="0" style="7" hidden="1" customWidth="1"/>
    <col min="15629" max="15629" width="9" style="7"/>
    <col min="15630" max="15631" width="0" style="7" hidden="1" customWidth="1"/>
    <col min="15632" max="15872" width="9" style="7"/>
    <col min="15873" max="15873" width="54" style="7" customWidth="1"/>
    <col min="15874" max="15883" width="12" style="7" customWidth="1"/>
    <col min="15884" max="15884" width="0" style="7" hidden="1" customWidth="1"/>
    <col min="15885" max="15885" width="9" style="7"/>
    <col min="15886" max="15887" width="0" style="7" hidden="1" customWidth="1"/>
    <col min="15888" max="16128" width="9" style="7"/>
    <col min="16129" max="16129" width="54" style="7" customWidth="1"/>
    <col min="16130" max="16139" width="12" style="7" customWidth="1"/>
    <col min="16140" max="16140" width="0" style="7" hidden="1" customWidth="1"/>
    <col min="16141" max="16141" width="9" style="7"/>
    <col min="16142" max="16143" width="0" style="7" hidden="1" customWidth="1"/>
    <col min="16144" max="16384" width="9" style="7"/>
  </cols>
  <sheetData>
    <row r="1" spans="1:25" ht="23.25" customHeight="1" x14ac:dyDescent="0.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x14ac:dyDescent="0.5">
      <c r="A2" s="65" t="s">
        <v>47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25" x14ac:dyDescent="0.5">
      <c r="A3" s="4"/>
      <c r="B3" s="4"/>
      <c r="C3" s="4"/>
      <c r="D3" s="4"/>
      <c r="E3" s="4"/>
      <c r="F3" s="4"/>
      <c r="G3" s="4"/>
      <c r="H3" s="4"/>
      <c r="I3" s="4"/>
      <c r="J3" s="4" t="s">
        <v>17</v>
      </c>
      <c r="L3" s="4"/>
    </row>
    <row r="4" spans="1:25" x14ac:dyDescent="0.5">
      <c r="A4" s="2" t="s">
        <v>18</v>
      </c>
      <c r="B4" s="1" t="s">
        <v>19</v>
      </c>
      <c r="C4" s="23"/>
      <c r="D4" s="5"/>
      <c r="E4" s="66" t="s">
        <v>20</v>
      </c>
      <c r="F4" s="66"/>
      <c r="G4" s="5"/>
      <c r="H4" s="5"/>
      <c r="I4" s="5"/>
      <c r="J4" s="5"/>
      <c r="K4" s="51" t="s">
        <v>21</v>
      </c>
      <c r="L4" s="24"/>
    </row>
    <row r="5" spans="1:25" ht="23.25" customHeight="1" x14ac:dyDescent="0.5">
      <c r="A5" s="2" t="s">
        <v>22</v>
      </c>
      <c r="B5" s="1" t="s">
        <v>19</v>
      </c>
      <c r="C5" s="23"/>
      <c r="D5" s="3"/>
      <c r="E5" s="2" t="s">
        <v>45</v>
      </c>
      <c r="F5" s="47"/>
      <c r="G5" s="47"/>
      <c r="H5" s="47"/>
      <c r="I5" s="3"/>
      <c r="J5" s="5"/>
      <c r="K5" s="51" t="s">
        <v>46</v>
      </c>
    </row>
    <row r="6" spans="1:25" x14ac:dyDescent="0.5">
      <c r="A6" s="2" t="s">
        <v>18</v>
      </c>
      <c r="B6" s="1" t="s">
        <v>19</v>
      </c>
      <c r="C6" s="23"/>
      <c r="E6" s="66" t="s">
        <v>20</v>
      </c>
      <c r="F6" s="66"/>
      <c r="G6" s="5"/>
      <c r="H6" s="5"/>
      <c r="I6" s="5"/>
      <c r="J6" s="5"/>
      <c r="K6" s="5"/>
      <c r="L6" s="24"/>
    </row>
    <row r="7" spans="1:25" x14ac:dyDescent="0.5">
      <c r="A7" s="2" t="s">
        <v>22</v>
      </c>
      <c r="B7" s="25" t="s">
        <v>19</v>
      </c>
      <c r="C7" s="23"/>
      <c r="E7" s="2" t="s">
        <v>45</v>
      </c>
      <c r="F7" s="47"/>
      <c r="G7" s="47"/>
      <c r="H7" s="47"/>
      <c r="I7" s="9"/>
      <c r="J7" s="47"/>
      <c r="K7" s="47"/>
    </row>
    <row r="8" spans="1:25" ht="23.25" customHeight="1" x14ac:dyDescent="0.5">
      <c r="A8" s="67" t="s">
        <v>48</v>
      </c>
      <c r="B8" s="67"/>
      <c r="C8" s="67"/>
      <c r="D8" s="2"/>
      <c r="E8" s="26" t="s">
        <v>19</v>
      </c>
      <c r="F8" s="27"/>
      <c r="G8" s="2"/>
      <c r="H8" s="2"/>
      <c r="I8" s="2"/>
      <c r="K8" s="27"/>
    </row>
    <row r="9" spans="1:25" x14ac:dyDescent="0.5">
      <c r="A9" s="67" t="s">
        <v>23</v>
      </c>
      <c r="B9" s="67"/>
      <c r="C9" s="67"/>
      <c r="D9" s="28"/>
      <c r="E9" s="29" t="s">
        <v>19</v>
      </c>
      <c r="F9" s="30"/>
      <c r="G9" s="28"/>
      <c r="H9" s="28"/>
      <c r="I9" s="2"/>
      <c r="K9" s="30"/>
    </row>
    <row r="10" spans="1:25" x14ac:dyDescent="0.5">
      <c r="A10" s="67" t="s">
        <v>24</v>
      </c>
      <c r="B10" s="67"/>
      <c r="C10" s="67"/>
      <c r="D10" s="28"/>
      <c r="E10" s="29" t="s">
        <v>25</v>
      </c>
      <c r="F10" s="30"/>
      <c r="G10" s="28"/>
      <c r="H10" s="28"/>
      <c r="I10" s="2"/>
      <c r="K10" s="30"/>
    </row>
    <row r="11" spans="1:25" x14ac:dyDescent="0.5">
      <c r="A11" s="3" t="s">
        <v>26</v>
      </c>
      <c r="C11" s="3"/>
      <c r="D11" s="3"/>
      <c r="E11" s="4" t="s">
        <v>25</v>
      </c>
      <c r="F11" s="6"/>
      <c r="G11" s="3"/>
      <c r="I11" s="3" t="s">
        <v>27</v>
      </c>
    </row>
    <row r="12" spans="1:25" x14ac:dyDescent="0.5">
      <c r="J12" s="31"/>
      <c r="K12" s="1" t="s">
        <v>28</v>
      </c>
    </row>
    <row r="13" spans="1:25" x14ac:dyDescent="0.5">
      <c r="A13" s="10" t="s">
        <v>29</v>
      </c>
      <c r="B13" s="68" t="s">
        <v>1</v>
      </c>
      <c r="C13" s="68"/>
      <c r="D13" s="68" t="s">
        <v>30</v>
      </c>
      <c r="E13" s="68"/>
      <c r="F13" s="68" t="s">
        <v>31</v>
      </c>
      <c r="G13" s="68"/>
      <c r="H13" s="68" t="s">
        <v>32</v>
      </c>
      <c r="I13" s="68"/>
      <c r="J13" s="68" t="s">
        <v>33</v>
      </c>
      <c r="K13" s="68"/>
    </row>
    <row r="14" spans="1:25" x14ac:dyDescent="0.5">
      <c r="A14" s="12" t="s">
        <v>34</v>
      </c>
      <c r="B14" s="32" t="s">
        <v>2</v>
      </c>
      <c r="C14" s="32" t="s">
        <v>3</v>
      </c>
      <c r="D14" s="32" t="s">
        <v>2</v>
      </c>
      <c r="E14" s="32" t="s">
        <v>3</v>
      </c>
      <c r="F14" s="32" t="s">
        <v>2</v>
      </c>
      <c r="G14" s="32" t="s">
        <v>3</v>
      </c>
      <c r="H14" s="32" t="s">
        <v>2</v>
      </c>
      <c r="I14" s="32" t="s">
        <v>3</v>
      </c>
      <c r="J14" s="32" t="s">
        <v>2</v>
      </c>
      <c r="K14" s="32" t="s">
        <v>3</v>
      </c>
    </row>
    <row r="17" spans="1:12" x14ac:dyDescent="0.5">
      <c r="A17" s="45" t="s">
        <v>35</v>
      </c>
      <c r="B17" s="38">
        <f>SUM(D17,F17,H17,J17)</f>
        <v>0</v>
      </c>
      <c r="C17" s="38">
        <f>SUM(E17+G17+I17+K17)</f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7">
        <v>0</v>
      </c>
    </row>
    <row r="18" spans="1:12" x14ac:dyDescent="0.5">
      <c r="A18" s="41" t="s">
        <v>36</v>
      </c>
      <c r="B18" s="42">
        <f>SUM(D18,F18,H18,J18)</f>
        <v>0</v>
      </c>
      <c r="C18" s="43">
        <f t="shared" ref="C18:C19" si="0">SUM(E18+G18+I18+K18)</f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7">
        <v>1</v>
      </c>
    </row>
    <row r="19" spans="1:12" x14ac:dyDescent="0.5">
      <c r="A19" s="13" t="s">
        <v>34</v>
      </c>
      <c r="B19" s="14">
        <f>SUM(D19,F19,H19,J19)</f>
        <v>0</v>
      </c>
      <c r="C19" s="39">
        <f t="shared" si="0"/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7">
        <v>2</v>
      </c>
    </row>
    <row r="20" spans="1:12" x14ac:dyDescent="0.5">
      <c r="C20" s="24"/>
      <c r="D20" s="24"/>
      <c r="E20" s="24"/>
      <c r="F20" s="24"/>
      <c r="G20" s="24"/>
      <c r="H20" s="24"/>
      <c r="I20" s="24"/>
      <c r="J20" s="24"/>
      <c r="K20" s="24"/>
    </row>
    <row r="21" spans="1:12" ht="5.25" customHeight="1" x14ac:dyDescent="0.5">
      <c r="A21" s="33"/>
      <c r="B21" s="34"/>
      <c r="C21" s="35"/>
      <c r="D21" s="35"/>
      <c r="E21" s="35"/>
      <c r="F21" s="35"/>
      <c r="G21" s="35"/>
      <c r="H21" s="35"/>
      <c r="I21" s="35"/>
      <c r="J21" s="35"/>
      <c r="K21" s="35"/>
    </row>
    <row r="22" spans="1:12" x14ac:dyDescent="0.5">
      <c r="C22" s="24"/>
      <c r="D22" s="24"/>
      <c r="E22" s="24"/>
      <c r="F22" s="24"/>
      <c r="G22" s="24"/>
      <c r="H22" s="24"/>
      <c r="I22" s="24"/>
      <c r="J22" s="24"/>
      <c r="K22" s="24"/>
    </row>
    <row r="23" spans="1:12" x14ac:dyDescent="0.5">
      <c r="A23" s="44" t="s">
        <v>37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36" t="s">
        <v>38</v>
      </c>
    </row>
    <row r="24" spans="1:12" ht="35.1" customHeight="1" x14ac:dyDescent="0.5">
      <c r="A24" s="3" t="s">
        <v>39</v>
      </c>
      <c r="H24" s="3" t="s">
        <v>40</v>
      </c>
    </row>
    <row r="25" spans="1:12" x14ac:dyDescent="0.5">
      <c r="A25" s="40" t="s">
        <v>41</v>
      </c>
      <c r="H25" s="52" t="s">
        <v>42</v>
      </c>
      <c r="I25" s="52"/>
      <c r="J25" s="52"/>
    </row>
    <row r="26" spans="1:12" x14ac:dyDescent="0.5">
      <c r="A26" s="28" t="s">
        <v>43</v>
      </c>
      <c r="H26" s="52" t="s">
        <v>44</v>
      </c>
      <c r="I26" s="53"/>
      <c r="J26" s="53"/>
    </row>
    <row r="27" spans="1:12" x14ac:dyDescent="0.5">
      <c r="A27" s="28" t="s">
        <v>44</v>
      </c>
      <c r="I27" s="63"/>
      <c r="J27" s="64"/>
      <c r="K27" s="64"/>
    </row>
    <row r="31" spans="1:12" x14ac:dyDescent="0.5">
      <c r="I31" s="5"/>
      <c r="J31" s="51" t="s">
        <v>21</v>
      </c>
      <c r="K31" s="3"/>
    </row>
    <row r="32" spans="1:12" x14ac:dyDescent="0.5">
      <c r="I32" s="3"/>
      <c r="J32" s="51" t="s">
        <v>46</v>
      </c>
      <c r="K32" s="3"/>
    </row>
    <row r="33" spans="1:11" x14ac:dyDescent="0.5">
      <c r="I33" s="5"/>
      <c r="J33" s="51" t="s">
        <v>21</v>
      </c>
      <c r="K33" s="5"/>
    </row>
    <row r="34" spans="1:11" x14ac:dyDescent="0.5">
      <c r="I34" s="46"/>
      <c r="J34" s="51" t="s">
        <v>46</v>
      </c>
      <c r="K34" s="48"/>
    </row>
    <row r="37" spans="1:11" x14ac:dyDescent="0.5">
      <c r="A37" s="49">
        <v>1</v>
      </c>
      <c r="B37" s="50">
        <v>2</v>
      </c>
      <c r="C37" s="49">
        <v>3</v>
      </c>
      <c r="D37" s="49">
        <v>4</v>
      </c>
      <c r="E37" s="50">
        <v>5</v>
      </c>
      <c r="F37" s="49">
        <v>6</v>
      </c>
      <c r="G37" s="49">
        <v>7</v>
      </c>
      <c r="H37" s="50">
        <v>8</v>
      </c>
      <c r="I37" s="49">
        <v>9</v>
      </c>
      <c r="J37" s="49">
        <v>10</v>
      </c>
      <c r="K37" s="49"/>
    </row>
  </sheetData>
  <mergeCells count="13">
    <mergeCell ref="A8:C8"/>
    <mergeCell ref="A9:C9"/>
    <mergeCell ref="A10:C10"/>
    <mergeCell ref="A1:L1"/>
    <mergeCell ref="A2:L2"/>
    <mergeCell ref="E4:F4"/>
    <mergeCell ref="E6:F6"/>
    <mergeCell ref="I27:K27"/>
    <mergeCell ref="B13:C13"/>
    <mergeCell ref="D13:E13"/>
    <mergeCell ref="F13:G13"/>
    <mergeCell ref="H13:I13"/>
    <mergeCell ref="J13:K13"/>
  </mergeCells>
  <pageMargins left="0.39370078740157483" right="0.39370078740157483" top="0.59055118110236227" bottom="0.39370078740157483" header="0.31496062992125984" footer="0.31496062992125984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O16"/>
  <sheetViews>
    <sheetView workbookViewId="0">
      <selection activeCell="G15" sqref="G15"/>
    </sheetView>
  </sheetViews>
  <sheetFormatPr defaultRowHeight="23.25" x14ac:dyDescent="0.5"/>
  <cols>
    <col min="1" max="1" width="47.375" style="7" customWidth="1"/>
    <col min="2" max="2" width="11.125" style="8" customWidth="1"/>
    <col min="3" max="3" width="12.875" style="7" customWidth="1"/>
    <col min="4" max="4" width="11.125" style="7" customWidth="1"/>
    <col min="5" max="9" width="10.25" style="7" customWidth="1"/>
    <col min="10" max="10" width="12.875" style="7" customWidth="1"/>
    <col min="11" max="12" width="10.25" style="7" customWidth="1"/>
    <col min="13" max="13" width="8" style="7" hidden="1" customWidth="1"/>
    <col min="14" max="14" width="166.875" style="9" hidden="1" customWidth="1"/>
    <col min="15" max="15" width="8" style="7" hidden="1" customWidth="1"/>
    <col min="16" max="256" width="9" style="7"/>
    <col min="257" max="257" width="47.375" style="7" customWidth="1"/>
    <col min="258" max="258" width="11.125" style="7" customWidth="1"/>
    <col min="259" max="259" width="12.875" style="7" customWidth="1"/>
    <col min="260" max="260" width="11.125" style="7" customWidth="1"/>
    <col min="261" max="265" width="10.25" style="7" customWidth="1"/>
    <col min="266" max="266" width="12.875" style="7" customWidth="1"/>
    <col min="267" max="268" width="10.25" style="7" customWidth="1"/>
    <col min="269" max="271" width="0" style="7" hidden="1" customWidth="1"/>
    <col min="272" max="512" width="9" style="7"/>
    <col min="513" max="513" width="47.375" style="7" customWidth="1"/>
    <col min="514" max="514" width="11.125" style="7" customWidth="1"/>
    <col min="515" max="515" width="12.875" style="7" customWidth="1"/>
    <col min="516" max="516" width="11.125" style="7" customWidth="1"/>
    <col min="517" max="521" width="10.25" style="7" customWidth="1"/>
    <col min="522" max="522" width="12.875" style="7" customWidth="1"/>
    <col min="523" max="524" width="10.25" style="7" customWidth="1"/>
    <col min="525" max="527" width="0" style="7" hidden="1" customWidth="1"/>
    <col min="528" max="768" width="9" style="7"/>
    <col min="769" max="769" width="47.375" style="7" customWidth="1"/>
    <col min="770" max="770" width="11.125" style="7" customWidth="1"/>
    <col min="771" max="771" width="12.875" style="7" customWidth="1"/>
    <col min="772" max="772" width="11.125" style="7" customWidth="1"/>
    <col min="773" max="777" width="10.25" style="7" customWidth="1"/>
    <col min="778" max="778" width="12.875" style="7" customWidth="1"/>
    <col min="779" max="780" width="10.25" style="7" customWidth="1"/>
    <col min="781" max="783" width="0" style="7" hidden="1" customWidth="1"/>
    <col min="784" max="1024" width="9" style="7"/>
    <col min="1025" max="1025" width="47.375" style="7" customWidth="1"/>
    <col min="1026" max="1026" width="11.125" style="7" customWidth="1"/>
    <col min="1027" max="1027" width="12.875" style="7" customWidth="1"/>
    <col min="1028" max="1028" width="11.125" style="7" customWidth="1"/>
    <col min="1029" max="1033" width="10.25" style="7" customWidth="1"/>
    <col min="1034" max="1034" width="12.875" style="7" customWidth="1"/>
    <col min="1035" max="1036" width="10.25" style="7" customWidth="1"/>
    <col min="1037" max="1039" width="0" style="7" hidden="1" customWidth="1"/>
    <col min="1040" max="1280" width="9" style="7"/>
    <col min="1281" max="1281" width="47.375" style="7" customWidth="1"/>
    <col min="1282" max="1282" width="11.125" style="7" customWidth="1"/>
    <col min="1283" max="1283" width="12.875" style="7" customWidth="1"/>
    <col min="1284" max="1284" width="11.125" style="7" customWidth="1"/>
    <col min="1285" max="1289" width="10.25" style="7" customWidth="1"/>
    <col min="1290" max="1290" width="12.875" style="7" customWidth="1"/>
    <col min="1291" max="1292" width="10.25" style="7" customWidth="1"/>
    <col min="1293" max="1295" width="0" style="7" hidden="1" customWidth="1"/>
    <col min="1296" max="1536" width="9" style="7"/>
    <col min="1537" max="1537" width="47.375" style="7" customWidth="1"/>
    <col min="1538" max="1538" width="11.125" style="7" customWidth="1"/>
    <col min="1539" max="1539" width="12.875" style="7" customWidth="1"/>
    <col min="1540" max="1540" width="11.125" style="7" customWidth="1"/>
    <col min="1541" max="1545" width="10.25" style="7" customWidth="1"/>
    <col min="1546" max="1546" width="12.875" style="7" customWidth="1"/>
    <col min="1547" max="1548" width="10.25" style="7" customWidth="1"/>
    <col min="1549" max="1551" width="0" style="7" hidden="1" customWidth="1"/>
    <col min="1552" max="1792" width="9" style="7"/>
    <col min="1793" max="1793" width="47.375" style="7" customWidth="1"/>
    <col min="1794" max="1794" width="11.125" style="7" customWidth="1"/>
    <col min="1795" max="1795" width="12.875" style="7" customWidth="1"/>
    <col min="1796" max="1796" width="11.125" style="7" customWidth="1"/>
    <col min="1797" max="1801" width="10.25" style="7" customWidth="1"/>
    <col min="1802" max="1802" width="12.875" style="7" customWidth="1"/>
    <col min="1803" max="1804" width="10.25" style="7" customWidth="1"/>
    <col min="1805" max="1807" width="0" style="7" hidden="1" customWidth="1"/>
    <col min="1808" max="2048" width="9" style="7"/>
    <col min="2049" max="2049" width="47.375" style="7" customWidth="1"/>
    <col min="2050" max="2050" width="11.125" style="7" customWidth="1"/>
    <col min="2051" max="2051" width="12.875" style="7" customWidth="1"/>
    <col min="2052" max="2052" width="11.125" style="7" customWidth="1"/>
    <col min="2053" max="2057" width="10.25" style="7" customWidth="1"/>
    <col min="2058" max="2058" width="12.875" style="7" customWidth="1"/>
    <col min="2059" max="2060" width="10.25" style="7" customWidth="1"/>
    <col min="2061" max="2063" width="0" style="7" hidden="1" customWidth="1"/>
    <col min="2064" max="2304" width="9" style="7"/>
    <col min="2305" max="2305" width="47.375" style="7" customWidth="1"/>
    <col min="2306" max="2306" width="11.125" style="7" customWidth="1"/>
    <col min="2307" max="2307" width="12.875" style="7" customWidth="1"/>
    <col min="2308" max="2308" width="11.125" style="7" customWidth="1"/>
    <col min="2309" max="2313" width="10.25" style="7" customWidth="1"/>
    <col min="2314" max="2314" width="12.875" style="7" customWidth="1"/>
    <col min="2315" max="2316" width="10.25" style="7" customWidth="1"/>
    <col min="2317" max="2319" width="0" style="7" hidden="1" customWidth="1"/>
    <col min="2320" max="2560" width="9" style="7"/>
    <col min="2561" max="2561" width="47.375" style="7" customWidth="1"/>
    <col min="2562" max="2562" width="11.125" style="7" customWidth="1"/>
    <col min="2563" max="2563" width="12.875" style="7" customWidth="1"/>
    <col min="2564" max="2564" width="11.125" style="7" customWidth="1"/>
    <col min="2565" max="2569" width="10.25" style="7" customWidth="1"/>
    <col min="2570" max="2570" width="12.875" style="7" customWidth="1"/>
    <col min="2571" max="2572" width="10.25" style="7" customWidth="1"/>
    <col min="2573" max="2575" width="0" style="7" hidden="1" customWidth="1"/>
    <col min="2576" max="2816" width="9" style="7"/>
    <col min="2817" max="2817" width="47.375" style="7" customWidth="1"/>
    <col min="2818" max="2818" width="11.125" style="7" customWidth="1"/>
    <col min="2819" max="2819" width="12.875" style="7" customWidth="1"/>
    <col min="2820" max="2820" width="11.125" style="7" customWidth="1"/>
    <col min="2821" max="2825" width="10.25" style="7" customWidth="1"/>
    <col min="2826" max="2826" width="12.875" style="7" customWidth="1"/>
    <col min="2827" max="2828" width="10.25" style="7" customWidth="1"/>
    <col min="2829" max="2831" width="0" style="7" hidden="1" customWidth="1"/>
    <col min="2832" max="3072" width="9" style="7"/>
    <col min="3073" max="3073" width="47.375" style="7" customWidth="1"/>
    <col min="3074" max="3074" width="11.125" style="7" customWidth="1"/>
    <col min="3075" max="3075" width="12.875" style="7" customWidth="1"/>
    <col min="3076" max="3076" width="11.125" style="7" customWidth="1"/>
    <col min="3077" max="3081" width="10.25" style="7" customWidth="1"/>
    <col min="3082" max="3082" width="12.875" style="7" customWidth="1"/>
    <col min="3083" max="3084" width="10.25" style="7" customWidth="1"/>
    <col min="3085" max="3087" width="0" style="7" hidden="1" customWidth="1"/>
    <col min="3088" max="3328" width="9" style="7"/>
    <col min="3329" max="3329" width="47.375" style="7" customWidth="1"/>
    <col min="3330" max="3330" width="11.125" style="7" customWidth="1"/>
    <col min="3331" max="3331" width="12.875" style="7" customWidth="1"/>
    <col min="3332" max="3332" width="11.125" style="7" customWidth="1"/>
    <col min="3333" max="3337" width="10.25" style="7" customWidth="1"/>
    <col min="3338" max="3338" width="12.875" style="7" customWidth="1"/>
    <col min="3339" max="3340" width="10.25" style="7" customWidth="1"/>
    <col min="3341" max="3343" width="0" style="7" hidden="1" customWidth="1"/>
    <col min="3344" max="3584" width="9" style="7"/>
    <col min="3585" max="3585" width="47.375" style="7" customWidth="1"/>
    <col min="3586" max="3586" width="11.125" style="7" customWidth="1"/>
    <col min="3587" max="3587" width="12.875" style="7" customWidth="1"/>
    <col min="3588" max="3588" width="11.125" style="7" customWidth="1"/>
    <col min="3589" max="3593" width="10.25" style="7" customWidth="1"/>
    <col min="3594" max="3594" width="12.875" style="7" customWidth="1"/>
    <col min="3595" max="3596" width="10.25" style="7" customWidth="1"/>
    <col min="3597" max="3599" width="0" style="7" hidden="1" customWidth="1"/>
    <col min="3600" max="3840" width="9" style="7"/>
    <col min="3841" max="3841" width="47.375" style="7" customWidth="1"/>
    <col min="3842" max="3842" width="11.125" style="7" customWidth="1"/>
    <col min="3843" max="3843" width="12.875" style="7" customWidth="1"/>
    <col min="3844" max="3844" width="11.125" style="7" customWidth="1"/>
    <col min="3845" max="3849" width="10.25" style="7" customWidth="1"/>
    <col min="3850" max="3850" width="12.875" style="7" customWidth="1"/>
    <col min="3851" max="3852" width="10.25" style="7" customWidth="1"/>
    <col min="3853" max="3855" width="0" style="7" hidden="1" customWidth="1"/>
    <col min="3856" max="4096" width="9" style="7"/>
    <col min="4097" max="4097" width="47.375" style="7" customWidth="1"/>
    <col min="4098" max="4098" width="11.125" style="7" customWidth="1"/>
    <col min="4099" max="4099" width="12.875" style="7" customWidth="1"/>
    <col min="4100" max="4100" width="11.125" style="7" customWidth="1"/>
    <col min="4101" max="4105" width="10.25" style="7" customWidth="1"/>
    <col min="4106" max="4106" width="12.875" style="7" customWidth="1"/>
    <col min="4107" max="4108" width="10.25" style="7" customWidth="1"/>
    <col min="4109" max="4111" width="0" style="7" hidden="1" customWidth="1"/>
    <col min="4112" max="4352" width="9" style="7"/>
    <col min="4353" max="4353" width="47.375" style="7" customWidth="1"/>
    <col min="4354" max="4354" width="11.125" style="7" customWidth="1"/>
    <col min="4355" max="4355" width="12.875" style="7" customWidth="1"/>
    <col min="4356" max="4356" width="11.125" style="7" customWidth="1"/>
    <col min="4357" max="4361" width="10.25" style="7" customWidth="1"/>
    <col min="4362" max="4362" width="12.875" style="7" customWidth="1"/>
    <col min="4363" max="4364" width="10.25" style="7" customWidth="1"/>
    <col min="4365" max="4367" width="0" style="7" hidden="1" customWidth="1"/>
    <col min="4368" max="4608" width="9" style="7"/>
    <col min="4609" max="4609" width="47.375" style="7" customWidth="1"/>
    <col min="4610" max="4610" width="11.125" style="7" customWidth="1"/>
    <col min="4611" max="4611" width="12.875" style="7" customWidth="1"/>
    <col min="4612" max="4612" width="11.125" style="7" customWidth="1"/>
    <col min="4613" max="4617" width="10.25" style="7" customWidth="1"/>
    <col min="4618" max="4618" width="12.875" style="7" customWidth="1"/>
    <col min="4619" max="4620" width="10.25" style="7" customWidth="1"/>
    <col min="4621" max="4623" width="0" style="7" hidden="1" customWidth="1"/>
    <col min="4624" max="4864" width="9" style="7"/>
    <col min="4865" max="4865" width="47.375" style="7" customWidth="1"/>
    <col min="4866" max="4866" width="11.125" style="7" customWidth="1"/>
    <col min="4867" max="4867" width="12.875" style="7" customWidth="1"/>
    <col min="4868" max="4868" width="11.125" style="7" customWidth="1"/>
    <col min="4869" max="4873" width="10.25" style="7" customWidth="1"/>
    <col min="4874" max="4874" width="12.875" style="7" customWidth="1"/>
    <col min="4875" max="4876" width="10.25" style="7" customWidth="1"/>
    <col min="4877" max="4879" width="0" style="7" hidden="1" customWidth="1"/>
    <col min="4880" max="5120" width="9" style="7"/>
    <col min="5121" max="5121" width="47.375" style="7" customWidth="1"/>
    <col min="5122" max="5122" width="11.125" style="7" customWidth="1"/>
    <col min="5123" max="5123" width="12.875" style="7" customWidth="1"/>
    <col min="5124" max="5124" width="11.125" style="7" customWidth="1"/>
    <col min="5125" max="5129" width="10.25" style="7" customWidth="1"/>
    <col min="5130" max="5130" width="12.875" style="7" customWidth="1"/>
    <col min="5131" max="5132" width="10.25" style="7" customWidth="1"/>
    <col min="5133" max="5135" width="0" style="7" hidden="1" customWidth="1"/>
    <col min="5136" max="5376" width="9" style="7"/>
    <col min="5377" max="5377" width="47.375" style="7" customWidth="1"/>
    <col min="5378" max="5378" width="11.125" style="7" customWidth="1"/>
    <col min="5379" max="5379" width="12.875" style="7" customWidth="1"/>
    <col min="5380" max="5380" width="11.125" style="7" customWidth="1"/>
    <col min="5381" max="5385" width="10.25" style="7" customWidth="1"/>
    <col min="5386" max="5386" width="12.875" style="7" customWidth="1"/>
    <col min="5387" max="5388" width="10.25" style="7" customWidth="1"/>
    <col min="5389" max="5391" width="0" style="7" hidden="1" customWidth="1"/>
    <col min="5392" max="5632" width="9" style="7"/>
    <col min="5633" max="5633" width="47.375" style="7" customWidth="1"/>
    <col min="5634" max="5634" width="11.125" style="7" customWidth="1"/>
    <col min="5635" max="5635" width="12.875" style="7" customWidth="1"/>
    <col min="5636" max="5636" width="11.125" style="7" customWidth="1"/>
    <col min="5637" max="5641" width="10.25" style="7" customWidth="1"/>
    <col min="5642" max="5642" width="12.875" style="7" customWidth="1"/>
    <col min="5643" max="5644" width="10.25" style="7" customWidth="1"/>
    <col min="5645" max="5647" width="0" style="7" hidden="1" customWidth="1"/>
    <col min="5648" max="5888" width="9" style="7"/>
    <col min="5889" max="5889" width="47.375" style="7" customWidth="1"/>
    <col min="5890" max="5890" width="11.125" style="7" customWidth="1"/>
    <col min="5891" max="5891" width="12.875" style="7" customWidth="1"/>
    <col min="5892" max="5892" width="11.125" style="7" customWidth="1"/>
    <col min="5893" max="5897" width="10.25" style="7" customWidth="1"/>
    <col min="5898" max="5898" width="12.875" style="7" customWidth="1"/>
    <col min="5899" max="5900" width="10.25" style="7" customWidth="1"/>
    <col min="5901" max="5903" width="0" style="7" hidden="1" customWidth="1"/>
    <col min="5904" max="6144" width="9" style="7"/>
    <col min="6145" max="6145" width="47.375" style="7" customWidth="1"/>
    <col min="6146" max="6146" width="11.125" style="7" customWidth="1"/>
    <col min="6147" max="6147" width="12.875" style="7" customWidth="1"/>
    <col min="6148" max="6148" width="11.125" style="7" customWidth="1"/>
    <col min="6149" max="6153" width="10.25" style="7" customWidth="1"/>
    <col min="6154" max="6154" width="12.875" style="7" customWidth="1"/>
    <col min="6155" max="6156" width="10.25" style="7" customWidth="1"/>
    <col min="6157" max="6159" width="0" style="7" hidden="1" customWidth="1"/>
    <col min="6160" max="6400" width="9" style="7"/>
    <col min="6401" max="6401" width="47.375" style="7" customWidth="1"/>
    <col min="6402" max="6402" width="11.125" style="7" customWidth="1"/>
    <col min="6403" max="6403" width="12.875" style="7" customWidth="1"/>
    <col min="6404" max="6404" width="11.125" style="7" customWidth="1"/>
    <col min="6405" max="6409" width="10.25" style="7" customWidth="1"/>
    <col min="6410" max="6410" width="12.875" style="7" customWidth="1"/>
    <col min="6411" max="6412" width="10.25" style="7" customWidth="1"/>
    <col min="6413" max="6415" width="0" style="7" hidden="1" customWidth="1"/>
    <col min="6416" max="6656" width="9" style="7"/>
    <col min="6657" max="6657" width="47.375" style="7" customWidth="1"/>
    <col min="6658" max="6658" width="11.125" style="7" customWidth="1"/>
    <col min="6659" max="6659" width="12.875" style="7" customWidth="1"/>
    <col min="6660" max="6660" width="11.125" style="7" customWidth="1"/>
    <col min="6661" max="6665" width="10.25" style="7" customWidth="1"/>
    <col min="6666" max="6666" width="12.875" style="7" customWidth="1"/>
    <col min="6667" max="6668" width="10.25" style="7" customWidth="1"/>
    <col min="6669" max="6671" width="0" style="7" hidden="1" customWidth="1"/>
    <col min="6672" max="6912" width="9" style="7"/>
    <col min="6913" max="6913" width="47.375" style="7" customWidth="1"/>
    <col min="6914" max="6914" width="11.125" style="7" customWidth="1"/>
    <col min="6915" max="6915" width="12.875" style="7" customWidth="1"/>
    <col min="6916" max="6916" width="11.125" style="7" customWidth="1"/>
    <col min="6917" max="6921" width="10.25" style="7" customWidth="1"/>
    <col min="6922" max="6922" width="12.875" style="7" customWidth="1"/>
    <col min="6923" max="6924" width="10.25" style="7" customWidth="1"/>
    <col min="6925" max="6927" width="0" style="7" hidden="1" customWidth="1"/>
    <col min="6928" max="7168" width="9" style="7"/>
    <col min="7169" max="7169" width="47.375" style="7" customWidth="1"/>
    <col min="7170" max="7170" width="11.125" style="7" customWidth="1"/>
    <col min="7171" max="7171" width="12.875" style="7" customWidth="1"/>
    <col min="7172" max="7172" width="11.125" style="7" customWidth="1"/>
    <col min="7173" max="7177" width="10.25" style="7" customWidth="1"/>
    <col min="7178" max="7178" width="12.875" style="7" customWidth="1"/>
    <col min="7179" max="7180" width="10.25" style="7" customWidth="1"/>
    <col min="7181" max="7183" width="0" style="7" hidden="1" customWidth="1"/>
    <col min="7184" max="7424" width="9" style="7"/>
    <col min="7425" max="7425" width="47.375" style="7" customWidth="1"/>
    <col min="7426" max="7426" width="11.125" style="7" customWidth="1"/>
    <col min="7427" max="7427" width="12.875" style="7" customWidth="1"/>
    <col min="7428" max="7428" width="11.125" style="7" customWidth="1"/>
    <col min="7429" max="7433" width="10.25" style="7" customWidth="1"/>
    <col min="7434" max="7434" width="12.875" style="7" customWidth="1"/>
    <col min="7435" max="7436" width="10.25" style="7" customWidth="1"/>
    <col min="7437" max="7439" width="0" style="7" hidden="1" customWidth="1"/>
    <col min="7440" max="7680" width="9" style="7"/>
    <col min="7681" max="7681" width="47.375" style="7" customWidth="1"/>
    <col min="7682" max="7682" width="11.125" style="7" customWidth="1"/>
    <col min="7683" max="7683" width="12.875" style="7" customWidth="1"/>
    <col min="7684" max="7684" width="11.125" style="7" customWidth="1"/>
    <col min="7685" max="7689" width="10.25" style="7" customWidth="1"/>
    <col min="7690" max="7690" width="12.875" style="7" customWidth="1"/>
    <col min="7691" max="7692" width="10.25" style="7" customWidth="1"/>
    <col min="7693" max="7695" width="0" style="7" hidden="1" customWidth="1"/>
    <col min="7696" max="7936" width="9" style="7"/>
    <col min="7937" max="7937" width="47.375" style="7" customWidth="1"/>
    <col min="7938" max="7938" width="11.125" style="7" customWidth="1"/>
    <col min="7939" max="7939" width="12.875" style="7" customWidth="1"/>
    <col min="7940" max="7940" width="11.125" style="7" customWidth="1"/>
    <col min="7941" max="7945" width="10.25" style="7" customWidth="1"/>
    <col min="7946" max="7946" width="12.875" style="7" customWidth="1"/>
    <col min="7947" max="7948" width="10.25" style="7" customWidth="1"/>
    <col min="7949" max="7951" width="0" style="7" hidden="1" customWidth="1"/>
    <col min="7952" max="8192" width="9" style="7"/>
    <col min="8193" max="8193" width="47.375" style="7" customWidth="1"/>
    <col min="8194" max="8194" width="11.125" style="7" customWidth="1"/>
    <col min="8195" max="8195" width="12.875" style="7" customWidth="1"/>
    <col min="8196" max="8196" width="11.125" style="7" customWidth="1"/>
    <col min="8197" max="8201" width="10.25" style="7" customWidth="1"/>
    <col min="8202" max="8202" width="12.875" style="7" customWidth="1"/>
    <col min="8203" max="8204" width="10.25" style="7" customWidth="1"/>
    <col min="8205" max="8207" width="0" style="7" hidden="1" customWidth="1"/>
    <col min="8208" max="8448" width="9" style="7"/>
    <col min="8449" max="8449" width="47.375" style="7" customWidth="1"/>
    <col min="8450" max="8450" width="11.125" style="7" customWidth="1"/>
    <col min="8451" max="8451" width="12.875" style="7" customWidth="1"/>
    <col min="8452" max="8452" width="11.125" style="7" customWidth="1"/>
    <col min="8453" max="8457" width="10.25" style="7" customWidth="1"/>
    <col min="8458" max="8458" width="12.875" style="7" customWidth="1"/>
    <col min="8459" max="8460" width="10.25" style="7" customWidth="1"/>
    <col min="8461" max="8463" width="0" style="7" hidden="1" customWidth="1"/>
    <col min="8464" max="8704" width="9" style="7"/>
    <col min="8705" max="8705" width="47.375" style="7" customWidth="1"/>
    <col min="8706" max="8706" width="11.125" style="7" customWidth="1"/>
    <col min="8707" max="8707" width="12.875" style="7" customWidth="1"/>
    <col min="8708" max="8708" width="11.125" style="7" customWidth="1"/>
    <col min="8709" max="8713" width="10.25" style="7" customWidth="1"/>
    <col min="8714" max="8714" width="12.875" style="7" customWidth="1"/>
    <col min="8715" max="8716" width="10.25" style="7" customWidth="1"/>
    <col min="8717" max="8719" width="0" style="7" hidden="1" customWidth="1"/>
    <col min="8720" max="8960" width="9" style="7"/>
    <col min="8961" max="8961" width="47.375" style="7" customWidth="1"/>
    <col min="8962" max="8962" width="11.125" style="7" customWidth="1"/>
    <col min="8963" max="8963" width="12.875" style="7" customWidth="1"/>
    <col min="8964" max="8964" width="11.125" style="7" customWidth="1"/>
    <col min="8965" max="8969" width="10.25" style="7" customWidth="1"/>
    <col min="8970" max="8970" width="12.875" style="7" customWidth="1"/>
    <col min="8971" max="8972" width="10.25" style="7" customWidth="1"/>
    <col min="8973" max="8975" width="0" style="7" hidden="1" customWidth="1"/>
    <col min="8976" max="9216" width="9" style="7"/>
    <col min="9217" max="9217" width="47.375" style="7" customWidth="1"/>
    <col min="9218" max="9218" width="11.125" style="7" customWidth="1"/>
    <col min="9219" max="9219" width="12.875" style="7" customWidth="1"/>
    <col min="9220" max="9220" width="11.125" style="7" customWidth="1"/>
    <col min="9221" max="9225" width="10.25" style="7" customWidth="1"/>
    <col min="9226" max="9226" width="12.875" style="7" customWidth="1"/>
    <col min="9227" max="9228" width="10.25" style="7" customWidth="1"/>
    <col min="9229" max="9231" width="0" style="7" hidden="1" customWidth="1"/>
    <col min="9232" max="9472" width="9" style="7"/>
    <col min="9473" max="9473" width="47.375" style="7" customWidth="1"/>
    <col min="9474" max="9474" width="11.125" style="7" customWidth="1"/>
    <col min="9475" max="9475" width="12.875" style="7" customWidth="1"/>
    <col min="9476" max="9476" width="11.125" style="7" customWidth="1"/>
    <col min="9477" max="9481" width="10.25" style="7" customWidth="1"/>
    <col min="9482" max="9482" width="12.875" style="7" customWidth="1"/>
    <col min="9483" max="9484" width="10.25" style="7" customWidth="1"/>
    <col min="9485" max="9487" width="0" style="7" hidden="1" customWidth="1"/>
    <col min="9488" max="9728" width="9" style="7"/>
    <col min="9729" max="9729" width="47.375" style="7" customWidth="1"/>
    <col min="9730" max="9730" width="11.125" style="7" customWidth="1"/>
    <col min="9731" max="9731" width="12.875" style="7" customWidth="1"/>
    <col min="9732" max="9732" width="11.125" style="7" customWidth="1"/>
    <col min="9733" max="9737" width="10.25" style="7" customWidth="1"/>
    <col min="9738" max="9738" width="12.875" style="7" customWidth="1"/>
    <col min="9739" max="9740" width="10.25" style="7" customWidth="1"/>
    <col min="9741" max="9743" width="0" style="7" hidden="1" customWidth="1"/>
    <col min="9744" max="9984" width="9" style="7"/>
    <col min="9985" max="9985" width="47.375" style="7" customWidth="1"/>
    <col min="9986" max="9986" width="11.125" style="7" customWidth="1"/>
    <col min="9987" max="9987" width="12.875" style="7" customWidth="1"/>
    <col min="9988" max="9988" width="11.125" style="7" customWidth="1"/>
    <col min="9989" max="9993" width="10.25" style="7" customWidth="1"/>
    <col min="9994" max="9994" width="12.875" style="7" customWidth="1"/>
    <col min="9995" max="9996" width="10.25" style="7" customWidth="1"/>
    <col min="9997" max="9999" width="0" style="7" hidden="1" customWidth="1"/>
    <col min="10000" max="10240" width="9" style="7"/>
    <col min="10241" max="10241" width="47.375" style="7" customWidth="1"/>
    <col min="10242" max="10242" width="11.125" style="7" customWidth="1"/>
    <col min="10243" max="10243" width="12.875" style="7" customWidth="1"/>
    <col min="10244" max="10244" width="11.125" style="7" customWidth="1"/>
    <col min="10245" max="10249" width="10.25" style="7" customWidth="1"/>
    <col min="10250" max="10250" width="12.875" style="7" customWidth="1"/>
    <col min="10251" max="10252" width="10.25" style="7" customWidth="1"/>
    <col min="10253" max="10255" width="0" style="7" hidden="1" customWidth="1"/>
    <col min="10256" max="10496" width="9" style="7"/>
    <col min="10497" max="10497" width="47.375" style="7" customWidth="1"/>
    <col min="10498" max="10498" width="11.125" style="7" customWidth="1"/>
    <col min="10499" max="10499" width="12.875" style="7" customWidth="1"/>
    <col min="10500" max="10500" width="11.125" style="7" customWidth="1"/>
    <col min="10501" max="10505" width="10.25" style="7" customWidth="1"/>
    <col min="10506" max="10506" width="12.875" style="7" customWidth="1"/>
    <col min="10507" max="10508" width="10.25" style="7" customWidth="1"/>
    <col min="10509" max="10511" width="0" style="7" hidden="1" customWidth="1"/>
    <col min="10512" max="10752" width="9" style="7"/>
    <col min="10753" max="10753" width="47.375" style="7" customWidth="1"/>
    <col min="10754" max="10754" width="11.125" style="7" customWidth="1"/>
    <col min="10755" max="10755" width="12.875" style="7" customWidth="1"/>
    <col min="10756" max="10756" width="11.125" style="7" customWidth="1"/>
    <col min="10757" max="10761" width="10.25" style="7" customWidth="1"/>
    <col min="10762" max="10762" width="12.875" style="7" customWidth="1"/>
    <col min="10763" max="10764" width="10.25" style="7" customWidth="1"/>
    <col min="10765" max="10767" width="0" style="7" hidden="1" customWidth="1"/>
    <col min="10768" max="11008" width="9" style="7"/>
    <col min="11009" max="11009" width="47.375" style="7" customWidth="1"/>
    <col min="11010" max="11010" width="11.125" style="7" customWidth="1"/>
    <col min="11011" max="11011" width="12.875" style="7" customWidth="1"/>
    <col min="11012" max="11012" width="11.125" style="7" customWidth="1"/>
    <col min="11013" max="11017" width="10.25" style="7" customWidth="1"/>
    <col min="11018" max="11018" width="12.875" style="7" customWidth="1"/>
    <col min="11019" max="11020" width="10.25" style="7" customWidth="1"/>
    <col min="11021" max="11023" width="0" style="7" hidden="1" customWidth="1"/>
    <col min="11024" max="11264" width="9" style="7"/>
    <col min="11265" max="11265" width="47.375" style="7" customWidth="1"/>
    <col min="11266" max="11266" width="11.125" style="7" customWidth="1"/>
    <col min="11267" max="11267" width="12.875" style="7" customWidth="1"/>
    <col min="11268" max="11268" width="11.125" style="7" customWidth="1"/>
    <col min="11269" max="11273" width="10.25" style="7" customWidth="1"/>
    <col min="11274" max="11274" width="12.875" style="7" customWidth="1"/>
    <col min="11275" max="11276" width="10.25" style="7" customWidth="1"/>
    <col min="11277" max="11279" width="0" style="7" hidden="1" customWidth="1"/>
    <col min="11280" max="11520" width="9" style="7"/>
    <col min="11521" max="11521" width="47.375" style="7" customWidth="1"/>
    <col min="11522" max="11522" width="11.125" style="7" customWidth="1"/>
    <col min="11523" max="11523" width="12.875" style="7" customWidth="1"/>
    <col min="11524" max="11524" width="11.125" style="7" customWidth="1"/>
    <col min="11525" max="11529" width="10.25" style="7" customWidth="1"/>
    <col min="11530" max="11530" width="12.875" style="7" customWidth="1"/>
    <col min="11531" max="11532" width="10.25" style="7" customWidth="1"/>
    <col min="11533" max="11535" width="0" style="7" hidden="1" customWidth="1"/>
    <col min="11536" max="11776" width="9" style="7"/>
    <col min="11777" max="11777" width="47.375" style="7" customWidth="1"/>
    <col min="11778" max="11778" width="11.125" style="7" customWidth="1"/>
    <col min="11779" max="11779" width="12.875" style="7" customWidth="1"/>
    <col min="11780" max="11780" width="11.125" style="7" customWidth="1"/>
    <col min="11781" max="11785" width="10.25" style="7" customWidth="1"/>
    <col min="11786" max="11786" width="12.875" style="7" customWidth="1"/>
    <col min="11787" max="11788" width="10.25" style="7" customWidth="1"/>
    <col min="11789" max="11791" width="0" style="7" hidden="1" customWidth="1"/>
    <col min="11792" max="12032" width="9" style="7"/>
    <col min="12033" max="12033" width="47.375" style="7" customWidth="1"/>
    <col min="12034" max="12034" width="11.125" style="7" customWidth="1"/>
    <col min="12035" max="12035" width="12.875" style="7" customWidth="1"/>
    <col min="12036" max="12036" width="11.125" style="7" customWidth="1"/>
    <col min="12037" max="12041" width="10.25" style="7" customWidth="1"/>
    <col min="12042" max="12042" width="12.875" style="7" customWidth="1"/>
    <col min="12043" max="12044" width="10.25" style="7" customWidth="1"/>
    <col min="12045" max="12047" width="0" style="7" hidden="1" customWidth="1"/>
    <col min="12048" max="12288" width="9" style="7"/>
    <col min="12289" max="12289" width="47.375" style="7" customWidth="1"/>
    <col min="12290" max="12290" width="11.125" style="7" customWidth="1"/>
    <col min="12291" max="12291" width="12.875" style="7" customWidth="1"/>
    <col min="12292" max="12292" width="11.125" style="7" customWidth="1"/>
    <col min="12293" max="12297" width="10.25" style="7" customWidth="1"/>
    <col min="12298" max="12298" width="12.875" style="7" customWidth="1"/>
    <col min="12299" max="12300" width="10.25" style="7" customWidth="1"/>
    <col min="12301" max="12303" width="0" style="7" hidden="1" customWidth="1"/>
    <col min="12304" max="12544" width="9" style="7"/>
    <col min="12545" max="12545" width="47.375" style="7" customWidth="1"/>
    <col min="12546" max="12546" width="11.125" style="7" customWidth="1"/>
    <col min="12547" max="12547" width="12.875" style="7" customWidth="1"/>
    <col min="12548" max="12548" width="11.125" style="7" customWidth="1"/>
    <col min="12549" max="12553" width="10.25" style="7" customWidth="1"/>
    <col min="12554" max="12554" width="12.875" style="7" customWidth="1"/>
    <col min="12555" max="12556" width="10.25" style="7" customWidth="1"/>
    <col min="12557" max="12559" width="0" style="7" hidden="1" customWidth="1"/>
    <col min="12560" max="12800" width="9" style="7"/>
    <col min="12801" max="12801" width="47.375" style="7" customWidth="1"/>
    <col min="12802" max="12802" width="11.125" style="7" customWidth="1"/>
    <col min="12803" max="12803" width="12.875" style="7" customWidth="1"/>
    <col min="12804" max="12804" width="11.125" style="7" customWidth="1"/>
    <col min="12805" max="12809" width="10.25" style="7" customWidth="1"/>
    <col min="12810" max="12810" width="12.875" style="7" customWidth="1"/>
    <col min="12811" max="12812" width="10.25" style="7" customWidth="1"/>
    <col min="12813" max="12815" width="0" style="7" hidden="1" customWidth="1"/>
    <col min="12816" max="13056" width="9" style="7"/>
    <col min="13057" max="13057" width="47.375" style="7" customWidth="1"/>
    <col min="13058" max="13058" width="11.125" style="7" customWidth="1"/>
    <col min="13059" max="13059" width="12.875" style="7" customWidth="1"/>
    <col min="13060" max="13060" width="11.125" style="7" customWidth="1"/>
    <col min="13061" max="13065" width="10.25" style="7" customWidth="1"/>
    <col min="13066" max="13066" width="12.875" style="7" customWidth="1"/>
    <col min="13067" max="13068" width="10.25" style="7" customWidth="1"/>
    <col min="13069" max="13071" width="0" style="7" hidden="1" customWidth="1"/>
    <col min="13072" max="13312" width="9" style="7"/>
    <col min="13313" max="13313" width="47.375" style="7" customWidth="1"/>
    <col min="13314" max="13314" width="11.125" style="7" customWidth="1"/>
    <col min="13315" max="13315" width="12.875" style="7" customWidth="1"/>
    <col min="13316" max="13316" width="11.125" style="7" customWidth="1"/>
    <col min="13317" max="13321" width="10.25" style="7" customWidth="1"/>
    <col min="13322" max="13322" width="12.875" style="7" customWidth="1"/>
    <col min="13323" max="13324" width="10.25" style="7" customWidth="1"/>
    <col min="13325" max="13327" width="0" style="7" hidden="1" customWidth="1"/>
    <col min="13328" max="13568" width="9" style="7"/>
    <col min="13569" max="13569" width="47.375" style="7" customWidth="1"/>
    <col min="13570" max="13570" width="11.125" style="7" customWidth="1"/>
    <col min="13571" max="13571" width="12.875" style="7" customWidth="1"/>
    <col min="13572" max="13572" width="11.125" style="7" customWidth="1"/>
    <col min="13573" max="13577" width="10.25" style="7" customWidth="1"/>
    <col min="13578" max="13578" width="12.875" style="7" customWidth="1"/>
    <col min="13579" max="13580" width="10.25" style="7" customWidth="1"/>
    <col min="13581" max="13583" width="0" style="7" hidden="1" customWidth="1"/>
    <col min="13584" max="13824" width="9" style="7"/>
    <col min="13825" max="13825" width="47.375" style="7" customWidth="1"/>
    <col min="13826" max="13826" width="11.125" style="7" customWidth="1"/>
    <col min="13827" max="13827" width="12.875" style="7" customWidth="1"/>
    <col min="13828" max="13828" width="11.125" style="7" customWidth="1"/>
    <col min="13829" max="13833" width="10.25" style="7" customWidth="1"/>
    <col min="13834" max="13834" width="12.875" style="7" customWidth="1"/>
    <col min="13835" max="13836" width="10.25" style="7" customWidth="1"/>
    <col min="13837" max="13839" width="0" style="7" hidden="1" customWidth="1"/>
    <col min="13840" max="14080" width="9" style="7"/>
    <col min="14081" max="14081" width="47.375" style="7" customWidth="1"/>
    <col min="14082" max="14082" width="11.125" style="7" customWidth="1"/>
    <col min="14083" max="14083" width="12.875" style="7" customWidth="1"/>
    <col min="14084" max="14084" width="11.125" style="7" customWidth="1"/>
    <col min="14085" max="14089" width="10.25" style="7" customWidth="1"/>
    <col min="14090" max="14090" width="12.875" style="7" customWidth="1"/>
    <col min="14091" max="14092" width="10.25" style="7" customWidth="1"/>
    <col min="14093" max="14095" width="0" style="7" hidden="1" customWidth="1"/>
    <col min="14096" max="14336" width="9" style="7"/>
    <col min="14337" max="14337" width="47.375" style="7" customWidth="1"/>
    <col min="14338" max="14338" width="11.125" style="7" customWidth="1"/>
    <col min="14339" max="14339" width="12.875" style="7" customWidth="1"/>
    <col min="14340" max="14340" width="11.125" style="7" customWidth="1"/>
    <col min="14341" max="14345" width="10.25" style="7" customWidth="1"/>
    <col min="14346" max="14346" width="12.875" style="7" customWidth="1"/>
    <col min="14347" max="14348" width="10.25" style="7" customWidth="1"/>
    <col min="14349" max="14351" width="0" style="7" hidden="1" customWidth="1"/>
    <col min="14352" max="14592" width="9" style="7"/>
    <col min="14593" max="14593" width="47.375" style="7" customWidth="1"/>
    <col min="14594" max="14594" width="11.125" style="7" customWidth="1"/>
    <col min="14595" max="14595" width="12.875" style="7" customWidth="1"/>
    <col min="14596" max="14596" width="11.125" style="7" customWidth="1"/>
    <col min="14597" max="14601" width="10.25" style="7" customWidth="1"/>
    <col min="14602" max="14602" width="12.875" style="7" customWidth="1"/>
    <col min="14603" max="14604" width="10.25" style="7" customWidth="1"/>
    <col min="14605" max="14607" width="0" style="7" hidden="1" customWidth="1"/>
    <col min="14608" max="14848" width="9" style="7"/>
    <col min="14849" max="14849" width="47.375" style="7" customWidth="1"/>
    <col min="14850" max="14850" width="11.125" style="7" customWidth="1"/>
    <col min="14851" max="14851" width="12.875" style="7" customWidth="1"/>
    <col min="14852" max="14852" width="11.125" style="7" customWidth="1"/>
    <col min="14853" max="14857" width="10.25" style="7" customWidth="1"/>
    <col min="14858" max="14858" width="12.875" style="7" customWidth="1"/>
    <col min="14859" max="14860" width="10.25" style="7" customWidth="1"/>
    <col min="14861" max="14863" width="0" style="7" hidden="1" customWidth="1"/>
    <col min="14864" max="15104" width="9" style="7"/>
    <col min="15105" max="15105" width="47.375" style="7" customWidth="1"/>
    <col min="15106" max="15106" width="11.125" style="7" customWidth="1"/>
    <col min="15107" max="15107" width="12.875" style="7" customWidth="1"/>
    <col min="15108" max="15108" width="11.125" style="7" customWidth="1"/>
    <col min="15109" max="15113" width="10.25" style="7" customWidth="1"/>
    <col min="15114" max="15114" width="12.875" style="7" customWidth="1"/>
    <col min="15115" max="15116" width="10.25" style="7" customWidth="1"/>
    <col min="15117" max="15119" width="0" style="7" hidden="1" customWidth="1"/>
    <col min="15120" max="15360" width="9" style="7"/>
    <col min="15361" max="15361" width="47.375" style="7" customWidth="1"/>
    <col min="15362" max="15362" width="11.125" style="7" customWidth="1"/>
    <col min="15363" max="15363" width="12.875" style="7" customWidth="1"/>
    <col min="15364" max="15364" width="11.125" style="7" customWidth="1"/>
    <col min="15365" max="15369" width="10.25" style="7" customWidth="1"/>
    <col min="15370" max="15370" width="12.875" style="7" customWidth="1"/>
    <col min="15371" max="15372" width="10.25" style="7" customWidth="1"/>
    <col min="15373" max="15375" width="0" style="7" hidden="1" customWidth="1"/>
    <col min="15376" max="15616" width="9" style="7"/>
    <col min="15617" max="15617" width="47.375" style="7" customWidth="1"/>
    <col min="15618" max="15618" width="11.125" style="7" customWidth="1"/>
    <col min="15619" max="15619" width="12.875" style="7" customWidth="1"/>
    <col min="15620" max="15620" width="11.125" style="7" customWidth="1"/>
    <col min="15621" max="15625" width="10.25" style="7" customWidth="1"/>
    <col min="15626" max="15626" width="12.875" style="7" customWidth="1"/>
    <col min="15627" max="15628" width="10.25" style="7" customWidth="1"/>
    <col min="15629" max="15631" width="0" style="7" hidden="1" customWidth="1"/>
    <col min="15632" max="15872" width="9" style="7"/>
    <col min="15873" max="15873" width="47.375" style="7" customWidth="1"/>
    <col min="15874" max="15874" width="11.125" style="7" customWidth="1"/>
    <col min="15875" max="15875" width="12.875" style="7" customWidth="1"/>
    <col min="15876" max="15876" width="11.125" style="7" customWidth="1"/>
    <col min="15877" max="15881" width="10.25" style="7" customWidth="1"/>
    <col min="15882" max="15882" width="12.875" style="7" customWidth="1"/>
    <col min="15883" max="15884" width="10.25" style="7" customWidth="1"/>
    <col min="15885" max="15887" width="0" style="7" hidden="1" customWidth="1"/>
    <col min="15888" max="16128" width="9" style="7"/>
    <col min="16129" max="16129" width="47.375" style="7" customWidth="1"/>
    <col min="16130" max="16130" width="11.125" style="7" customWidth="1"/>
    <col min="16131" max="16131" width="12.875" style="7" customWidth="1"/>
    <col min="16132" max="16132" width="11.125" style="7" customWidth="1"/>
    <col min="16133" max="16137" width="10.25" style="7" customWidth="1"/>
    <col min="16138" max="16138" width="12.875" style="7" customWidth="1"/>
    <col min="16139" max="16140" width="10.25" style="7" customWidth="1"/>
    <col min="16141" max="16143" width="0" style="7" hidden="1" customWidth="1"/>
    <col min="16144" max="16384" width="9" style="7"/>
  </cols>
  <sheetData>
    <row r="1" spans="1:14" x14ac:dyDescent="0.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s="15" customFormat="1" x14ac:dyDescent="0.2">
      <c r="A2" s="77" t="s">
        <v>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  <c r="N2" s="9"/>
    </row>
    <row r="3" spans="1:14" x14ac:dyDescent="0.5">
      <c r="A3" s="77" t="s">
        <v>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14" x14ac:dyDescent="0.5">
      <c r="A4" s="80" t="s">
        <v>6</v>
      </c>
      <c r="B4" s="81"/>
      <c r="C4" s="81"/>
      <c r="D4" s="82"/>
      <c r="E4" s="80" t="s">
        <v>7</v>
      </c>
      <c r="F4" s="81"/>
      <c r="G4" s="81"/>
      <c r="H4" s="81"/>
      <c r="I4" s="81"/>
      <c r="J4" s="81"/>
      <c r="K4" s="81"/>
      <c r="L4" s="82"/>
    </row>
    <row r="5" spans="1:14" x14ac:dyDescent="0.5">
      <c r="A5" s="70" t="s">
        <v>14</v>
      </c>
      <c r="B5" s="71"/>
      <c r="C5" s="71"/>
      <c r="D5" s="72"/>
      <c r="E5" s="73" t="s">
        <v>8</v>
      </c>
      <c r="F5" s="74"/>
      <c r="G5" s="74"/>
      <c r="H5" s="74"/>
      <c r="I5" s="74"/>
      <c r="J5" s="74"/>
      <c r="K5" s="74"/>
      <c r="L5" s="75"/>
    </row>
    <row r="6" spans="1:14" x14ac:dyDescent="0.5">
      <c r="A6" s="70" t="s">
        <v>9</v>
      </c>
      <c r="B6" s="71"/>
      <c r="C6" s="71"/>
      <c r="D6" s="72"/>
      <c r="E6" s="70" t="s">
        <v>9</v>
      </c>
      <c r="F6" s="71"/>
      <c r="G6" s="71"/>
      <c r="H6" s="71"/>
      <c r="I6" s="71"/>
      <c r="J6" s="71"/>
      <c r="K6" s="71"/>
      <c r="L6" s="72"/>
    </row>
    <row r="7" spans="1:14" x14ac:dyDescent="0.5">
      <c r="A7" s="83" t="s">
        <v>15</v>
      </c>
      <c r="B7" s="84"/>
      <c r="C7" s="84"/>
      <c r="D7" s="85"/>
      <c r="E7" s="83" t="s">
        <v>15</v>
      </c>
      <c r="F7" s="84"/>
      <c r="G7" s="84"/>
      <c r="H7" s="84"/>
      <c r="I7" s="84"/>
      <c r="J7" s="84"/>
      <c r="K7" s="84"/>
      <c r="L7" s="85"/>
    </row>
    <row r="8" spans="1:14" x14ac:dyDescent="0.5">
      <c r="A8" s="16" t="s">
        <v>10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4" x14ac:dyDescent="0.5">
      <c r="A9" s="20" t="s">
        <v>11</v>
      </c>
      <c r="B9" s="21"/>
      <c r="C9" s="11"/>
      <c r="D9" s="11"/>
      <c r="E9" s="11"/>
      <c r="F9" s="11"/>
      <c r="G9" s="11"/>
      <c r="H9" s="11"/>
      <c r="I9" s="11"/>
      <c r="J9" s="11"/>
      <c r="K9" s="11"/>
      <c r="L9" s="22"/>
    </row>
    <row r="10" spans="1:14" x14ac:dyDescent="0.5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8"/>
    </row>
    <row r="11" spans="1:14" x14ac:dyDescent="0.5">
      <c r="A11" s="80" t="s">
        <v>12</v>
      </c>
      <c r="B11" s="81"/>
      <c r="C11" s="81"/>
      <c r="D11" s="82"/>
      <c r="E11" s="80" t="s">
        <v>13</v>
      </c>
      <c r="F11" s="81"/>
      <c r="G11" s="81"/>
      <c r="H11" s="81"/>
      <c r="I11" s="81"/>
      <c r="J11" s="81"/>
      <c r="K11" s="81"/>
      <c r="L11" s="82"/>
    </row>
    <row r="12" spans="1:14" x14ac:dyDescent="0.5">
      <c r="A12" s="70" t="s">
        <v>9</v>
      </c>
      <c r="B12" s="71"/>
      <c r="C12" s="71"/>
      <c r="D12" s="72"/>
      <c r="E12" s="70" t="s">
        <v>9</v>
      </c>
      <c r="F12" s="71"/>
      <c r="G12" s="71"/>
      <c r="H12" s="71"/>
      <c r="I12" s="71"/>
      <c r="J12" s="71"/>
      <c r="K12" s="71"/>
      <c r="L12" s="72"/>
    </row>
    <row r="13" spans="1:14" x14ac:dyDescent="0.5">
      <c r="A13" s="83" t="s">
        <v>15</v>
      </c>
      <c r="B13" s="84"/>
      <c r="C13" s="84"/>
      <c r="D13" s="85"/>
      <c r="E13" s="83" t="s">
        <v>15</v>
      </c>
      <c r="F13" s="84"/>
      <c r="G13" s="84"/>
      <c r="H13" s="84"/>
      <c r="I13" s="84"/>
      <c r="J13" s="84"/>
      <c r="K13" s="84"/>
      <c r="L13" s="85"/>
    </row>
    <row r="16" spans="1:14" x14ac:dyDescent="0.5">
      <c r="E16" s="7" t="s">
        <v>16</v>
      </c>
    </row>
  </sheetData>
  <mergeCells count="18">
    <mergeCell ref="A12:D12"/>
    <mergeCell ref="E12:L12"/>
    <mergeCell ref="A13:D13"/>
    <mergeCell ref="E13:L13"/>
    <mergeCell ref="A6:D6"/>
    <mergeCell ref="E6:L6"/>
    <mergeCell ref="A7:D7"/>
    <mergeCell ref="E7:L7"/>
    <mergeCell ref="A10:L10"/>
    <mergeCell ref="A11:D11"/>
    <mergeCell ref="E11:L11"/>
    <mergeCell ref="A5:D5"/>
    <mergeCell ref="E5:L5"/>
    <mergeCell ref="A1:L1"/>
    <mergeCell ref="A2:L2"/>
    <mergeCell ref="A3:L3"/>
    <mergeCell ref="A4:D4"/>
    <mergeCell ref="E4:L4"/>
  </mergeCells>
  <pageMargins left="0.59055118110236227" right="0.47244094488188981" top="0.59055118110236227" bottom="0.59055118110236227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16"/>
  <sheetViews>
    <sheetView zoomScaleNormal="100" workbookViewId="0">
      <selection sqref="A1:XFD1048576"/>
    </sheetView>
  </sheetViews>
  <sheetFormatPr defaultRowHeight="23.25" x14ac:dyDescent="0.5"/>
  <cols>
    <col min="1" max="1" width="47.375" style="7" customWidth="1"/>
    <col min="2" max="2" width="11.125" style="8" customWidth="1"/>
    <col min="3" max="3" width="12.875" style="7" customWidth="1"/>
    <col min="4" max="4" width="11.125" style="7" customWidth="1"/>
    <col min="5" max="9" width="10.25" style="7" customWidth="1"/>
    <col min="10" max="10" width="12.875" style="7" customWidth="1"/>
    <col min="11" max="12" width="10.25" style="7" customWidth="1"/>
    <col min="13" max="13" width="8" style="7" hidden="1" customWidth="1"/>
    <col min="14" max="14" width="166.875" style="9" hidden="1" customWidth="1"/>
    <col min="15" max="15" width="8" style="7" hidden="1" customWidth="1"/>
    <col min="16" max="256" width="9" style="7"/>
    <col min="257" max="257" width="47.375" style="7" customWidth="1"/>
    <col min="258" max="258" width="11.125" style="7" customWidth="1"/>
    <col min="259" max="259" width="12.875" style="7" customWidth="1"/>
    <col min="260" max="260" width="11.125" style="7" customWidth="1"/>
    <col min="261" max="265" width="10.25" style="7" customWidth="1"/>
    <col min="266" max="266" width="12.875" style="7" customWidth="1"/>
    <col min="267" max="268" width="10.25" style="7" customWidth="1"/>
    <col min="269" max="271" width="0" style="7" hidden="1" customWidth="1"/>
    <col min="272" max="512" width="9" style="7"/>
    <col min="513" max="513" width="47.375" style="7" customWidth="1"/>
    <col min="514" max="514" width="11.125" style="7" customWidth="1"/>
    <col min="515" max="515" width="12.875" style="7" customWidth="1"/>
    <col min="516" max="516" width="11.125" style="7" customWidth="1"/>
    <col min="517" max="521" width="10.25" style="7" customWidth="1"/>
    <col min="522" max="522" width="12.875" style="7" customWidth="1"/>
    <col min="523" max="524" width="10.25" style="7" customWidth="1"/>
    <col min="525" max="527" width="0" style="7" hidden="1" customWidth="1"/>
    <col min="528" max="768" width="9" style="7"/>
    <col min="769" max="769" width="47.375" style="7" customWidth="1"/>
    <col min="770" max="770" width="11.125" style="7" customWidth="1"/>
    <col min="771" max="771" width="12.875" style="7" customWidth="1"/>
    <col min="772" max="772" width="11.125" style="7" customWidth="1"/>
    <col min="773" max="777" width="10.25" style="7" customWidth="1"/>
    <col min="778" max="778" width="12.875" style="7" customWidth="1"/>
    <col min="779" max="780" width="10.25" style="7" customWidth="1"/>
    <col min="781" max="783" width="0" style="7" hidden="1" customWidth="1"/>
    <col min="784" max="1024" width="9" style="7"/>
    <col min="1025" max="1025" width="47.375" style="7" customWidth="1"/>
    <col min="1026" max="1026" width="11.125" style="7" customWidth="1"/>
    <col min="1027" max="1027" width="12.875" style="7" customWidth="1"/>
    <col min="1028" max="1028" width="11.125" style="7" customWidth="1"/>
    <col min="1029" max="1033" width="10.25" style="7" customWidth="1"/>
    <col min="1034" max="1034" width="12.875" style="7" customWidth="1"/>
    <col min="1035" max="1036" width="10.25" style="7" customWidth="1"/>
    <col min="1037" max="1039" width="0" style="7" hidden="1" customWidth="1"/>
    <col min="1040" max="1280" width="9" style="7"/>
    <col min="1281" max="1281" width="47.375" style="7" customWidth="1"/>
    <col min="1282" max="1282" width="11.125" style="7" customWidth="1"/>
    <col min="1283" max="1283" width="12.875" style="7" customWidth="1"/>
    <col min="1284" max="1284" width="11.125" style="7" customWidth="1"/>
    <col min="1285" max="1289" width="10.25" style="7" customWidth="1"/>
    <col min="1290" max="1290" width="12.875" style="7" customWidth="1"/>
    <col min="1291" max="1292" width="10.25" style="7" customWidth="1"/>
    <col min="1293" max="1295" width="0" style="7" hidden="1" customWidth="1"/>
    <col min="1296" max="1536" width="9" style="7"/>
    <col min="1537" max="1537" width="47.375" style="7" customWidth="1"/>
    <col min="1538" max="1538" width="11.125" style="7" customWidth="1"/>
    <col min="1539" max="1539" width="12.875" style="7" customWidth="1"/>
    <col min="1540" max="1540" width="11.125" style="7" customWidth="1"/>
    <col min="1541" max="1545" width="10.25" style="7" customWidth="1"/>
    <col min="1546" max="1546" width="12.875" style="7" customWidth="1"/>
    <col min="1547" max="1548" width="10.25" style="7" customWidth="1"/>
    <col min="1549" max="1551" width="0" style="7" hidden="1" customWidth="1"/>
    <col min="1552" max="1792" width="9" style="7"/>
    <col min="1793" max="1793" width="47.375" style="7" customWidth="1"/>
    <col min="1794" max="1794" width="11.125" style="7" customWidth="1"/>
    <col min="1795" max="1795" width="12.875" style="7" customWidth="1"/>
    <col min="1796" max="1796" width="11.125" style="7" customWidth="1"/>
    <col min="1797" max="1801" width="10.25" style="7" customWidth="1"/>
    <col min="1802" max="1802" width="12.875" style="7" customWidth="1"/>
    <col min="1803" max="1804" width="10.25" style="7" customWidth="1"/>
    <col min="1805" max="1807" width="0" style="7" hidden="1" customWidth="1"/>
    <col min="1808" max="2048" width="9" style="7"/>
    <col min="2049" max="2049" width="47.375" style="7" customWidth="1"/>
    <col min="2050" max="2050" width="11.125" style="7" customWidth="1"/>
    <col min="2051" max="2051" width="12.875" style="7" customWidth="1"/>
    <col min="2052" max="2052" width="11.125" style="7" customWidth="1"/>
    <col min="2053" max="2057" width="10.25" style="7" customWidth="1"/>
    <col min="2058" max="2058" width="12.875" style="7" customWidth="1"/>
    <col min="2059" max="2060" width="10.25" style="7" customWidth="1"/>
    <col min="2061" max="2063" width="0" style="7" hidden="1" customWidth="1"/>
    <col min="2064" max="2304" width="9" style="7"/>
    <col min="2305" max="2305" width="47.375" style="7" customWidth="1"/>
    <col min="2306" max="2306" width="11.125" style="7" customWidth="1"/>
    <col min="2307" max="2307" width="12.875" style="7" customWidth="1"/>
    <col min="2308" max="2308" width="11.125" style="7" customWidth="1"/>
    <col min="2309" max="2313" width="10.25" style="7" customWidth="1"/>
    <col min="2314" max="2314" width="12.875" style="7" customWidth="1"/>
    <col min="2315" max="2316" width="10.25" style="7" customWidth="1"/>
    <col min="2317" max="2319" width="0" style="7" hidden="1" customWidth="1"/>
    <col min="2320" max="2560" width="9" style="7"/>
    <col min="2561" max="2561" width="47.375" style="7" customWidth="1"/>
    <col min="2562" max="2562" width="11.125" style="7" customWidth="1"/>
    <col min="2563" max="2563" width="12.875" style="7" customWidth="1"/>
    <col min="2564" max="2564" width="11.125" style="7" customWidth="1"/>
    <col min="2565" max="2569" width="10.25" style="7" customWidth="1"/>
    <col min="2570" max="2570" width="12.875" style="7" customWidth="1"/>
    <col min="2571" max="2572" width="10.25" style="7" customWidth="1"/>
    <col min="2573" max="2575" width="0" style="7" hidden="1" customWidth="1"/>
    <col min="2576" max="2816" width="9" style="7"/>
    <col min="2817" max="2817" width="47.375" style="7" customWidth="1"/>
    <col min="2818" max="2818" width="11.125" style="7" customWidth="1"/>
    <col min="2819" max="2819" width="12.875" style="7" customWidth="1"/>
    <col min="2820" max="2820" width="11.125" style="7" customWidth="1"/>
    <col min="2821" max="2825" width="10.25" style="7" customWidth="1"/>
    <col min="2826" max="2826" width="12.875" style="7" customWidth="1"/>
    <col min="2827" max="2828" width="10.25" style="7" customWidth="1"/>
    <col min="2829" max="2831" width="0" style="7" hidden="1" customWidth="1"/>
    <col min="2832" max="3072" width="9" style="7"/>
    <col min="3073" max="3073" width="47.375" style="7" customWidth="1"/>
    <col min="3074" max="3074" width="11.125" style="7" customWidth="1"/>
    <col min="3075" max="3075" width="12.875" style="7" customWidth="1"/>
    <col min="3076" max="3076" width="11.125" style="7" customWidth="1"/>
    <col min="3077" max="3081" width="10.25" style="7" customWidth="1"/>
    <col min="3082" max="3082" width="12.875" style="7" customWidth="1"/>
    <col min="3083" max="3084" width="10.25" style="7" customWidth="1"/>
    <col min="3085" max="3087" width="0" style="7" hidden="1" customWidth="1"/>
    <col min="3088" max="3328" width="9" style="7"/>
    <col min="3329" max="3329" width="47.375" style="7" customWidth="1"/>
    <col min="3330" max="3330" width="11.125" style="7" customWidth="1"/>
    <col min="3331" max="3331" width="12.875" style="7" customWidth="1"/>
    <col min="3332" max="3332" width="11.125" style="7" customWidth="1"/>
    <col min="3333" max="3337" width="10.25" style="7" customWidth="1"/>
    <col min="3338" max="3338" width="12.875" style="7" customWidth="1"/>
    <col min="3339" max="3340" width="10.25" style="7" customWidth="1"/>
    <col min="3341" max="3343" width="0" style="7" hidden="1" customWidth="1"/>
    <col min="3344" max="3584" width="9" style="7"/>
    <col min="3585" max="3585" width="47.375" style="7" customWidth="1"/>
    <col min="3586" max="3586" width="11.125" style="7" customWidth="1"/>
    <col min="3587" max="3587" width="12.875" style="7" customWidth="1"/>
    <col min="3588" max="3588" width="11.125" style="7" customWidth="1"/>
    <col min="3589" max="3593" width="10.25" style="7" customWidth="1"/>
    <col min="3594" max="3594" width="12.875" style="7" customWidth="1"/>
    <col min="3595" max="3596" width="10.25" style="7" customWidth="1"/>
    <col min="3597" max="3599" width="0" style="7" hidden="1" customWidth="1"/>
    <col min="3600" max="3840" width="9" style="7"/>
    <col min="3841" max="3841" width="47.375" style="7" customWidth="1"/>
    <col min="3842" max="3842" width="11.125" style="7" customWidth="1"/>
    <col min="3843" max="3843" width="12.875" style="7" customWidth="1"/>
    <col min="3844" max="3844" width="11.125" style="7" customWidth="1"/>
    <col min="3845" max="3849" width="10.25" style="7" customWidth="1"/>
    <col min="3850" max="3850" width="12.875" style="7" customWidth="1"/>
    <col min="3851" max="3852" width="10.25" style="7" customWidth="1"/>
    <col min="3853" max="3855" width="0" style="7" hidden="1" customWidth="1"/>
    <col min="3856" max="4096" width="9" style="7"/>
    <col min="4097" max="4097" width="47.375" style="7" customWidth="1"/>
    <col min="4098" max="4098" width="11.125" style="7" customWidth="1"/>
    <col min="4099" max="4099" width="12.875" style="7" customWidth="1"/>
    <col min="4100" max="4100" width="11.125" style="7" customWidth="1"/>
    <col min="4101" max="4105" width="10.25" style="7" customWidth="1"/>
    <col min="4106" max="4106" width="12.875" style="7" customWidth="1"/>
    <col min="4107" max="4108" width="10.25" style="7" customWidth="1"/>
    <col min="4109" max="4111" width="0" style="7" hidden="1" customWidth="1"/>
    <col min="4112" max="4352" width="9" style="7"/>
    <col min="4353" max="4353" width="47.375" style="7" customWidth="1"/>
    <col min="4354" max="4354" width="11.125" style="7" customWidth="1"/>
    <col min="4355" max="4355" width="12.875" style="7" customWidth="1"/>
    <col min="4356" max="4356" width="11.125" style="7" customWidth="1"/>
    <col min="4357" max="4361" width="10.25" style="7" customWidth="1"/>
    <col min="4362" max="4362" width="12.875" style="7" customWidth="1"/>
    <col min="4363" max="4364" width="10.25" style="7" customWidth="1"/>
    <col min="4365" max="4367" width="0" style="7" hidden="1" customWidth="1"/>
    <col min="4368" max="4608" width="9" style="7"/>
    <col min="4609" max="4609" width="47.375" style="7" customWidth="1"/>
    <col min="4610" max="4610" width="11.125" style="7" customWidth="1"/>
    <col min="4611" max="4611" width="12.875" style="7" customWidth="1"/>
    <col min="4612" max="4612" width="11.125" style="7" customWidth="1"/>
    <col min="4613" max="4617" width="10.25" style="7" customWidth="1"/>
    <col min="4618" max="4618" width="12.875" style="7" customWidth="1"/>
    <col min="4619" max="4620" width="10.25" style="7" customWidth="1"/>
    <col min="4621" max="4623" width="0" style="7" hidden="1" customWidth="1"/>
    <col min="4624" max="4864" width="9" style="7"/>
    <col min="4865" max="4865" width="47.375" style="7" customWidth="1"/>
    <col min="4866" max="4866" width="11.125" style="7" customWidth="1"/>
    <col min="4867" max="4867" width="12.875" style="7" customWidth="1"/>
    <col min="4868" max="4868" width="11.125" style="7" customWidth="1"/>
    <col min="4869" max="4873" width="10.25" style="7" customWidth="1"/>
    <col min="4874" max="4874" width="12.875" style="7" customWidth="1"/>
    <col min="4875" max="4876" width="10.25" style="7" customWidth="1"/>
    <col min="4877" max="4879" width="0" style="7" hidden="1" customWidth="1"/>
    <col min="4880" max="5120" width="9" style="7"/>
    <col min="5121" max="5121" width="47.375" style="7" customWidth="1"/>
    <col min="5122" max="5122" width="11.125" style="7" customWidth="1"/>
    <col min="5123" max="5123" width="12.875" style="7" customWidth="1"/>
    <col min="5124" max="5124" width="11.125" style="7" customWidth="1"/>
    <col min="5125" max="5129" width="10.25" style="7" customWidth="1"/>
    <col min="5130" max="5130" width="12.875" style="7" customWidth="1"/>
    <col min="5131" max="5132" width="10.25" style="7" customWidth="1"/>
    <col min="5133" max="5135" width="0" style="7" hidden="1" customWidth="1"/>
    <col min="5136" max="5376" width="9" style="7"/>
    <col min="5377" max="5377" width="47.375" style="7" customWidth="1"/>
    <col min="5378" max="5378" width="11.125" style="7" customWidth="1"/>
    <col min="5379" max="5379" width="12.875" style="7" customWidth="1"/>
    <col min="5380" max="5380" width="11.125" style="7" customWidth="1"/>
    <col min="5381" max="5385" width="10.25" style="7" customWidth="1"/>
    <col min="5386" max="5386" width="12.875" style="7" customWidth="1"/>
    <col min="5387" max="5388" width="10.25" style="7" customWidth="1"/>
    <col min="5389" max="5391" width="0" style="7" hidden="1" customWidth="1"/>
    <col min="5392" max="5632" width="9" style="7"/>
    <col min="5633" max="5633" width="47.375" style="7" customWidth="1"/>
    <col min="5634" max="5634" width="11.125" style="7" customWidth="1"/>
    <col min="5635" max="5635" width="12.875" style="7" customWidth="1"/>
    <col min="5636" max="5636" width="11.125" style="7" customWidth="1"/>
    <col min="5637" max="5641" width="10.25" style="7" customWidth="1"/>
    <col min="5642" max="5642" width="12.875" style="7" customWidth="1"/>
    <col min="5643" max="5644" width="10.25" style="7" customWidth="1"/>
    <col min="5645" max="5647" width="0" style="7" hidden="1" customWidth="1"/>
    <col min="5648" max="5888" width="9" style="7"/>
    <col min="5889" max="5889" width="47.375" style="7" customWidth="1"/>
    <col min="5890" max="5890" width="11.125" style="7" customWidth="1"/>
    <col min="5891" max="5891" width="12.875" style="7" customWidth="1"/>
    <col min="5892" max="5892" width="11.125" style="7" customWidth="1"/>
    <col min="5893" max="5897" width="10.25" style="7" customWidth="1"/>
    <col min="5898" max="5898" width="12.875" style="7" customWidth="1"/>
    <col min="5899" max="5900" width="10.25" style="7" customWidth="1"/>
    <col min="5901" max="5903" width="0" style="7" hidden="1" customWidth="1"/>
    <col min="5904" max="6144" width="9" style="7"/>
    <col min="6145" max="6145" width="47.375" style="7" customWidth="1"/>
    <col min="6146" max="6146" width="11.125" style="7" customWidth="1"/>
    <col min="6147" max="6147" width="12.875" style="7" customWidth="1"/>
    <col min="6148" max="6148" width="11.125" style="7" customWidth="1"/>
    <col min="6149" max="6153" width="10.25" style="7" customWidth="1"/>
    <col min="6154" max="6154" width="12.875" style="7" customWidth="1"/>
    <col min="6155" max="6156" width="10.25" style="7" customWidth="1"/>
    <col min="6157" max="6159" width="0" style="7" hidden="1" customWidth="1"/>
    <col min="6160" max="6400" width="9" style="7"/>
    <col min="6401" max="6401" width="47.375" style="7" customWidth="1"/>
    <col min="6402" max="6402" width="11.125" style="7" customWidth="1"/>
    <col min="6403" max="6403" width="12.875" style="7" customWidth="1"/>
    <col min="6404" max="6404" width="11.125" style="7" customWidth="1"/>
    <col min="6405" max="6409" width="10.25" style="7" customWidth="1"/>
    <col min="6410" max="6410" width="12.875" style="7" customWidth="1"/>
    <col min="6411" max="6412" width="10.25" style="7" customWidth="1"/>
    <col min="6413" max="6415" width="0" style="7" hidden="1" customWidth="1"/>
    <col min="6416" max="6656" width="9" style="7"/>
    <col min="6657" max="6657" width="47.375" style="7" customWidth="1"/>
    <col min="6658" max="6658" width="11.125" style="7" customWidth="1"/>
    <col min="6659" max="6659" width="12.875" style="7" customWidth="1"/>
    <col min="6660" max="6660" width="11.125" style="7" customWidth="1"/>
    <col min="6661" max="6665" width="10.25" style="7" customWidth="1"/>
    <col min="6666" max="6666" width="12.875" style="7" customWidth="1"/>
    <col min="6667" max="6668" width="10.25" style="7" customWidth="1"/>
    <col min="6669" max="6671" width="0" style="7" hidden="1" customWidth="1"/>
    <col min="6672" max="6912" width="9" style="7"/>
    <col min="6913" max="6913" width="47.375" style="7" customWidth="1"/>
    <col min="6914" max="6914" width="11.125" style="7" customWidth="1"/>
    <col min="6915" max="6915" width="12.875" style="7" customWidth="1"/>
    <col min="6916" max="6916" width="11.125" style="7" customWidth="1"/>
    <col min="6917" max="6921" width="10.25" style="7" customWidth="1"/>
    <col min="6922" max="6922" width="12.875" style="7" customWidth="1"/>
    <col min="6923" max="6924" width="10.25" style="7" customWidth="1"/>
    <col min="6925" max="6927" width="0" style="7" hidden="1" customWidth="1"/>
    <col min="6928" max="7168" width="9" style="7"/>
    <col min="7169" max="7169" width="47.375" style="7" customWidth="1"/>
    <col min="7170" max="7170" width="11.125" style="7" customWidth="1"/>
    <col min="7171" max="7171" width="12.875" style="7" customWidth="1"/>
    <col min="7172" max="7172" width="11.125" style="7" customWidth="1"/>
    <col min="7173" max="7177" width="10.25" style="7" customWidth="1"/>
    <col min="7178" max="7178" width="12.875" style="7" customWidth="1"/>
    <col min="7179" max="7180" width="10.25" style="7" customWidth="1"/>
    <col min="7181" max="7183" width="0" style="7" hidden="1" customWidth="1"/>
    <col min="7184" max="7424" width="9" style="7"/>
    <col min="7425" max="7425" width="47.375" style="7" customWidth="1"/>
    <col min="7426" max="7426" width="11.125" style="7" customWidth="1"/>
    <col min="7427" max="7427" width="12.875" style="7" customWidth="1"/>
    <col min="7428" max="7428" width="11.125" style="7" customWidth="1"/>
    <col min="7429" max="7433" width="10.25" style="7" customWidth="1"/>
    <col min="7434" max="7434" width="12.875" style="7" customWidth="1"/>
    <col min="7435" max="7436" width="10.25" style="7" customWidth="1"/>
    <col min="7437" max="7439" width="0" style="7" hidden="1" customWidth="1"/>
    <col min="7440" max="7680" width="9" style="7"/>
    <col min="7681" max="7681" width="47.375" style="7" customWidth="1"/>
    <col min="7682" max="7682" width="11.125" style="7" customWidth="1"/>
    <col min="7683" max="7683" width="12.875" style="7" customWidth="1"/>
    <col min="7684" max="7684" width="11.125" style="7" customWidth="1"/>
    <col min="7685" max="7689" width="10.25" style="7" customWidth="1"/>
    <col min="7690" max="7690" width="12.875" style="7" customWidth="1"/>
    <col min="7691" max="7692" width="10.25" style="7" customWidth="1"/>
    <col min="7693" max="7695" width="0" style="7" hidden="1" customWidth="1"/>
    <col min="7696" max="7936" width="9" style="7"/>
    <col min="7937" max="7937" width="47.375" style="7" customWidth="1"/>
    <col min="7938" max="7938" width="11.125" style="7" customWidth="1"/>
    <col min="7939" max="7939" width="12.875" style="7" customWidth="1"/>
    <col min="7940" max="7940" width="11.125" style="7" customWidth="1"/>
    <col min="7941" max="7945" width="10.25" style="7" customWidth="1"/>
    <col min="7946" max="7946" width="12.875" style="7" customWidth="1"/>
    <col min="7947" max="7948" width="10.25" style="7" customWidth="1"/>
    <col min="7949" max="7951" width="0" style="7" hidden="1" customWidth="1"/>
    <col min="7952" max="8192" width="9" style="7"/>
    <col min="8193" max="8193" width="47.375" style="7" customWidth="1"/>
    <col min="8194" max="8194" width="11.125" style="7" customWidth="1"/>
    <col min="8195" max="8195" width="12.875" style="7" customWidth="1"/>
    <col min="8196" max="8196" width="11.125" style="7" customWidth="1"/>
    <col min="8197" max="8201" width="10.25" style="7" customWidth="1"/>
    <col min="8202" max="8202" width="12.875" style="7" customWidth="1"/>
    <col min="8203" max="8204" width="10.25" style="7" customWidth="1"/>
    <col min="8205" max="8207" width="0" style="7" hidden="1" customWidth="1"/>
    <col min="8208" max="8448" width="9" style="7"/>
    <col min="8449" max="8449" width="47.375" style="7" customWidth="1"/>
    <col min="8450" max="8450" width="11.125" style="7" customWidth="1"/>
    <col min="8451" max="8451" width="12.875" style="7" customWidth="1"/>
    <col min="8452" max="8452" width="11.125" style="7" customWidth="1"/>
    <col min="8453" max="8457" width="10.25" style="7" customWidth="1"/>
    <col min="8458" max="8458" width="12.875" style="7" customWidth="1"/>
    <col min="8459" max="8460" width="10.25" style="7" customWidth="1"/>
    <col min="8461" max="8463" width="0" style="7" hidden="1" customWidth="1"/>
    <col min="8464" max="8704" width="9" style="7"/>
    <col min="8705" max="8705" width="47.375" style="7" customWidth="1"/>
    <col min="8706" max="8706" width="11.125" style="7" customWidth="1"/>
    <col min="8707" max="8707" width="12.875" style="7" customWidth="1"/>
    <col min="8708" max="8708" width="11.125" style="7" customWidth="1"/>
    <col min="8709" max="8713" width="10.25" style="7" customWidth="1"/>
    <col min="8714" max="8714" width="12.875" style="7" customWidth="1"/>
    <col min="8715" max="8716" width="10.25" style="7" customWidth="1"/>
    <col min="8717" max="8719" width="0" style="7" hidden="1" customWidth="1"/>
    <col min="8720" max="8960" width="9" style="7"/>
    <col min="8961" max="8961" width="47.375" style="7" customWidth="1"/>
    <col min="8962" max="8962" width="11.125" style="7" customWidth="1"/>
    <col min="8963" max="8963" width="12.875" style="7" customWidth="1"/>
    <col min="8964" max="8964" width="11.125" style="7" customWidth="1"/>
    <col min="8965" max="8969" width="10.25" style="7" customWidth="1"/>
    <col min="8970" max="8970" width="12.875" style="7" customWidth="1"/>
    <col min="8971" max="8972" width="10.25" style="7" customWidth="1"/>
    <col min="8973" max="8975" width="0" style="7" hidden="1" customWidth="1"/>
    <col min="8976" max="9216" width="9" style="7"/>
    <col min="9217" max="9217" width="47.375" style="7" customWidth="1"/>
    <col min="9218" max="9218" width="11.125" style="7" customWidth="1"/>
    <col min="9219" max="9219" width="12.875" style="7" customWidth="1"/>
    <col min="9220" max="9220" width="11.125" style="7" customWidth="1"/>
    <col min="9221" max="9225" width="10.25" style="7" customWidth="1"/>
    <col min="9226" max="9226" width="12.875" style="7" customWidth="1"/>
    <col min="9227" max="9228" width="10.25" style="7" customWidth="1"/>
    <col min="9229" max="9231" width="0" style="7" hidden="1" customWidth="1"/>
    <col min="9232" max="9472" width="9" style="7"/>
    <col min="9473" max="9473" width="47.375" style="7" customWidth="1"/>
    <col min="9474" max="9474" width="11.125" style="7" customWidth="1"/>
    <col min="9475" max="9475" width="12.875" style="7" customWidth="1"/>
    <col min="9476" max="9476" width="11.125" style="7" customWidth="1"/>
    <col min="9477" max="9481" width="10.25" style="7" customWidth="1"/>
    <col min="9482" max="9482" width="12.875" style="7" customWidth="1"/>
    <col min="9483" max="9484" width="10.25" style="7" customWidth="1"/>
    <col min="9485" max="9487" width="0" style="7" hidden="1" customWidth="1"/>
    <col min="9488" max="9728" width="9" style="7"/>
    <col min="9729" max="9729" width="47.375" style="7" customWidth="1"/>
    <col min="9730" max="9730" width="11.125" style="7" customWidth="1"/>
    <col min="9731" max="9731" width="12.875" style="7" customWidth="1"/>
    <col min="9732" max="9732" width="11.125" style="7" customWidth="1"/>
    <col min="9733" max="9737" width="10.25" style="7" customWidth="1"/>
    <col min="9738" max="9738" width="12.875" style="7" customWidth="1"/>
    <col min="9739" max="9740" width="10.25" style="7" customWidth="1"/>
    <col min="9741" max="9743" width="0" style="7" hidden="1" customWidth="1"/>
    <col min="9744" max="9984" width="9" style="7"/>
    <col min="9985" max="9985" width="47.375" style="7" customWidth="1"/>
    <col min="9986" max="9986" width="11.125" style="7" customWidth="1"/>
    <col min="9987" max="9987" width="12.875" style="7" customWidth="1"/>
    <col min="9988" max="9988" width="11.125" style="7" customWidth="1"/>
    <col min="9989" max="9993" width="10.25" style="7" customWidth="1"/>
    <col min="9994" max="9994" width="12.875" style="7" customWidth="1"/>
    <col min="9995" max="9996" width="10.25" style="7" customWidth="1"/>
    <col min="9997" max="9999" width="0" style="7" hidden="1" customWidth="1"/>
    <col min="10000" max="10240" width="9" style="7"/>
    <col min="10241" max="10241" width="47.375" style="7" customWidth="1"/>
    <col min="10242" max="10242" width="11.125" style="7" customWidth="1"/>
    <col min="10243" max="10243" width="12.875" style="7" customWidth="1"/>
    <col min="10244" max="10244" width="11.125" style="7" customWidth="1"/>
    <col min="10245" max="10249" width="10.25" style="7" customWidth="1"/>
    <col min="10250" max="10250" width="12.875" style="7" customWidth="1"/>
    <col min="10251" max="10252" width="10.25" style="7" customWidth="1"/>
    <col min="10253" max="10255" width="0" style="7" hidden="1" customWidth="1"/>
    <col min="10256" max="10496" width="9" style="7"/>
    <col min="10497" max="10497" width="47.375" style="7" customWidth="1"/>
    <col min="10498" max="10498" width="11.125" style="7" customWidth="1"/>
    <col min="10499" max="10499" width="12.875" style="7" customWidth="1"/>
    <col min="10500" max="10500" width="11.125" style="7" customWidth="1"/>
    <col min="10501" max="10505" width="10.25" style="7" customWidth="1"/>
    <col min="10506" max="10506" width="12.875" style="7" customWidth="1"/>
    <col min="10507" max="10508" width="10.25" style="7" customWidth="1"/>
    <col min="10509" max="10511" width="0" style="7" hidden="1" customWidth="1"/>
    <col min="10512" max="10752" width="9" style="7"/>
    <col min="10753" max="10753" width="47.375" style="7" customWidth="1"/>
    <col min="10754" max="10754" width="11.125" style="7" customWidth="1"/>
    <col min="10755" max="10755" width="12.875" style="7" customWidth="1"/>
    <col min="10756" max="10756" width="11.125" style="7" customWidth="1"/>
    <col min="10757" max="10761" width="10.25" style="7" customWidth="1"/>
    <col min="10762" max="10762" width="12.875" style="7" customWidth="1"/>
    <col min="10763" max="10764" width="10.25" style="7" customWidth="1"/>
    <col min="10765" max="10767" width="0" style="7" hidden="1" customWidth="1"/>
    <col min="10768" max="11008" width="9" style="7"/>
    <col min="11009" max="11009" width="47.375" style="7" customWidth="1"/>
    <col min="11010" max="11010" width="11.125" style="7" customWidth="1"/>
    <col min="11011" max="11011" width="12.875" style="7" customWidth="1"/>
    <col min="11012" max="11012" width="11.125" style="7" customWidth="1"/>
    <col min="11013" max="11017" width="10.25" style="7" customWidth="1"/>
    <col min="11018" max="11018" width="12.875" style="7" customWidth="1"/>
    <col min="11019" max="11020" width="10.25" style="7" customWidth="1"/>
    <col min="11021" max="11023" width="0" style="7" hidden="1" customWidth="1"/>
    <col min="11024" max="11264" width="9" style="7"/>
    <col min="11265" max="11265" width="47.375" style="7" customWidth="1"/>
    <col min="11266" max="11266" width="11.125" style="7" customWidth="1"/>
    <col min="11267" max="11267" width="12.875" style="7" customWidth="1"/>
    <col min="11268" max="11268" width="11.125" style="7" customWidth="1"/>
    <col min="11269" max="11273" width="10.25" style="7" customWidth="1"/>
    <col min="11274" max="11274" width="12.875" style="7" customWidth="1"/>
    <col min="11275" max="11276" width="10.25" style="7" customWidth="1"/>
    <col min="11277" max="11279" width="0" style="7" hidden="1" customWidth="1"/>
    <col min="11280" max="11520" width="9" style="7"/>
    <col min="11521" max="11521" width="47.375" style="7" customWidth="1"/>
    <col min="11522" max="11522" width="11.125" style="7" customWidth="1"/>
    <col min="11523" max="11523" width="12.875" style="7" customWidth="1"/>
    <col min="11524" max="11524" width="11.125" style="7" customWidth="1"/>
    <col min="11525" max="11529" width="10.25" style="7" customWidth="1"/>
    <col min="11530" max="11530" width="12.875" style="7" customWidth="1"/>
    <col min="11531" max="11532" width="10.25" style="7" customWidth="1"/>
    <col min="11533" max="11535" width="0" style="7" hidden="1" customWidth="1"/>
    <col min="11536" max="11776" width="9" style="7"/>
    <col min="11777" max="11777" width="47.375" style="7" customWidth="1"/>
    <col min="11778" max="11778" width="11.125" style="7" customWidth="1"/>
    <col min="11779" max="11779" width="12.875" style="7" customWidth="1"/>
    <col min="11780" max="11780" width="11.125" style="7" customWidth="1"/>
    <col min="11781" max="11785" width="10.25" style="7" customWidth="1"/>
    <col min="11786" max="11786" width="12.875" style="7" customWidth="1"/>
    <col min="11787" max="11788" width="10.25" style="7" customWidth="1"/>
    <col min="11789" max="11791" width="0" style="7" hidden="1" customWidth="1"/>
    <col min="11792" max="12032" width="9" style="7"/>
    <col min="12033" max="12033" width="47.375" style="7" customWidth="1"/>
    <col min="12034" max="12034" width="11.125" style="7" customWidth="1"/>
    <col min="12035" max="12035" width="12.875" style="7" customWidth="1"/>
    <col min="12036" max="12036" width="11.125" style="7" customWidth="1"/>
    <col min="12037" max="12041" width="10.25" style="7" customWidth="1"/>
    <col min="12042" max="12042" width="12.875" style="7" customWidth="1"/>
    <col min="12043" max="12044" width="10.25" style="7" customWidth="1"/>
    <col min="12045" max="12047" width="0" style="7" hidden="1" customWidth="1"/>
    <col min="12048" max="12288" width="9" style="7"/>
    <col min="12289" max="12289" width="47.375" style="7" customWidth="1"/>
    <col min="12290" max="12290" width="11.125" style="7" customWidth="1"/>
    <col min="12291" max="12291" width="12.875" style="7" customWidth="1"/>
    <col min="12292" max="12292" width="11.125" style="7" customWidth="1"/>
    <col min="12293" max="12297" width="10.25" style="7" customWidth="1"/>
    <col min="12298" max="12298" width="12.875" style="7" customWidth="1"/>
    <col min="12299" max="12300" width="10.25" style="7" customWidth="1"/>
    <col min="12301" max="12303" width="0" style="7" hidden="1" customWidth="1"/>
    <col min="12304" max="12544" width="9" style="7"/>
    <col min="12545" max="12545" width="47.375" style="7" customWidth="1"/>
    <col min="12546" max="12546" width="11.125" style="7" customWidth="1"/>
    <col min="12547" max="12547" width="12.875" style="7" customWidth="1"/>
    <col min="12548" max="12548" width="11.125" style="7" customWidth="1"/>
    <col min="12549" max="12553" width="10.25" style="7" customWidth="1"/>
    <col min="12554" max="12554" width="12.875" style="7" customWidth="1"/>
    <col min="12555" max="12556" width="10.25" style="7" customWidth="1"/>
    <col min="12557" max="12559" width="0" style="7" hidden="1" customWidth="1"/>
    <col min="12560" max="12800" width="9" style="7"/>
    <col min="12801" max="12801" width="47.375" style="7" customWidth="1"/>
    <col min="12802" max="12802" width="11.125" style="7" customWidth="1"/>
    <col min="12803" max="12803" width="12.875" style="7" customWidth="1"/>
    <col min="12804" max="12804" width="11.125" style="7" customWidth="1"/>
    <col min="12805" max="12809" width="10.25" style="7" customWidth="1"/>
    <col min="12810" max="12810" width="12.875" style="7" customWidth="1"/>
    <col min="12811" max="12812" width="10.25" style="7" customWidth="1"/>
    <col min="12813" max="12815" width="0" style="7" hidden="1" customWidth="1"/>
    <col min="12816" max="13056" width="9" style="7"/>
    <col min="13057" max="13057" width="47.375" style="7" customWidth="1"/>
    <col min="13058" max="13058" width="11.125" style="7" customWidth="1"/>
    <col min="13059" max="13059" width="12.875" style="7" customWidth="1"/>
    <col min="13060" max="13060" width="11.125" style="7" customWidth="1"/>
    <col min="13061" max="13065" width="10.25" style="7" customWidth="1"/>
    <col min="13066" max="13066" width="12.875" style="7" customWidth="1"/>
    <col min="13067" max="13068" width="10.25" style="7" customWidth="1"/>
    <col min="13069" max="13071" width="0" style="7" hidden="1" customWidth="1"/>
    <col min="13072" max="13312" width="9" style="7"/>
    <col min="13313" max="13313" width="47.375" style="7" customWidth="1"/>
    <col min="13314" max="13314" width="11.125" style="7" customWidth="1"/>
    <col min="13315" max="13315" width="12.875" style="7" customWidth="1"/>
    <col min="13316" max="13316" width="11.125" style="7" customWidth="1"/>
    <col min="13317" max="13321" width="10.25" style="7" customWidth="1"/>
    <col min="13322" max="13322" width="12.875" style="7" customWidth="1"/>
    <col min="13323" max="13324" width="10.25" style="7" customWidth="1"/>
    <col min="13325" max="13327" width="0" style="7" hidden="1" customWidth="1"/>
    <col min="13328" max="13568" width="9" style="7"/>
    <col min="13569" max="13569" width="47.375" style="7" customWidth="1"/>
    <col min="13570" max="13570" width="11.125" style="7" customWidth="1"/>
    <col min="13571" max="13571" width="12.875" style="7" customWidth="1"/>
    <col min="13572" max="13572" width="11.125" style="7" customWidth="1"/>
    <col min="13573" max="13577" width="10.25" style="7" customWidth="1"/>
    <col min="13578" max="13578" width="12.875" style="7" customWidth="1"/>
    <col min="13579" max="13580" width="10.25" style="7" customWidth="1"/>
    <col min="13581" max="13583" width="0" style="7" hidden="1" customWidth="1"/>
    <col min="13584" max="13824" width="9" style="7"/>
    <col min="13825" max="13825" width="47.375" style="7" customWidth="1"/>
    <col min="13826" max="13826" width="11.125" style="7" customWidth="1"/>
    <col min="13827" max="13827" width="12.875" style="7" customWidth="1"/>
    <col min="13828" max="13828" width="11.125" style="7" customWidth="1"/>
    <col min="13829" max="13833" width="10.25" style="7" customWidth="1"/>
    <col min="13834" max="13834" width="12.875" style="7" customWidth="1"/>
    <col min="13835" max="13836" width="10.25" style="7" customWidth="1"/>
    <col min="13837" max="13839" width="0" style="7" hidden="1" customWidth="1"/>
    <col min="13840" max="14080" width="9" style="7"/>
    <col min="14081" max="14081" width="47.375" style="7" customWidth="1"/>
    <col min="14082" max="14082" width="11.125" style="7" customWidth="1"/>
    <col min="14083" max="14083" width="12.875" style="7" customWidth="1"/>
    <col min="14084" max="14084" width="11.125" style="7" customWidth="1"/>
    <col min="14085" max="14089" width="10.25" style="7" customWidth="1"/>
    <col min="14090" max="14090" width="12.875" style="7" customWidth="1"/>
    <col min="14091" max="14092" width="10.25" style="7" customWidth="1"/>
    <col min="14093" max="14095" width="0" style="7" hidden="1" customWidth="1"/>
    <col min="14096" max="14336" width="9" style="7"/>
    <col min="14337" max="14337" width="47.375" style="7" customWidth="1"/>
    <col min="14338" max="14338" width="11.125" style="7" customWidth="1"/>
    <col min="14339" max="14339" width="12.875" style="7" customWidth="1"/>
    <col min="14340" max="14340" width="11.125" style="7" customWidth="1"/>
    <col min="14341" max="14345" width="10.25" style="7" customWidth="1"/>
    <col min="14346" max="14346" width="12.875" style="7" customWidth="1"/>
    <col min="14347" max="14348" width="10.25" style="7" customWidth="1"/>
    <col min="14349" max="14351" width="0" style="7" hidden="1" customWidth="1"/>
    <col min="14352" max="14592" width="9" style="7"/>
    <col min="14593" max="14593" width="47.375" style="7" customWidth="1"/>
    <col min="14594" max="14594" width="11.125" style="7" customWidth="1"/>
    <col min="14595" max="14595" width="12.875" style="7" customWidth="1"/>
    <col min="14596" max="14596" width="11.125" style="7" customWidth="1"/>
    <col min="14597" max="14601" width="10.25" style="7" customWidth="1"/>
    <col min="14602" max="14602" width="12.875" style="7" customWidth="1"/>
    <col min="14603" max="14604" width="10.25" style="7" customWidth="1"/>
    <col min="14605" max="14607" width="0" style="7" hidden="1" customWidth="1"/>
    <col min="14608" max="14848" width="9" style="7"/>
    <col min="14849" max="14849" width="47.375" style="7" customWidth="1"/>
    <col min="14850" max="14850" width="11.125" style="7" customWidth="1"/>
    <col min="14851" max="14851" width="12.875" style="7" customWidth="1"/>
    <col min="14852" max="14852" width="11.125" style="7" customWidth="1"/>
    <col min="14853" max="14857" width="10.25" style="7" customWidth="1"/>
    <col min="14858" max="14858" width="12.875" style="7" customWidth="1"/>
    <col min="14859" max="14860" width="10.25" style="7" customWidth="1"/>
    <col min="14861" max="14863" width="0" style="7" hidden="1" customWidth="1"/>
    <col min="14864" max="15104" width="9" style="7"/>
    <col min="15105" max="15105" width="47.375" style="7" customWidth="1"/>
    <col min="15106" max="15106" width="11.125" style="7" customWidth="1"/>
    <col min="15107" max="15107" width="12.875" style="7" customWidth="1"/>
    <col min="15108" max="15108" width="11.125" style="7" customWidth="1"/>
    <col min="15109" max="15113" width="10.25" style="7" customWidth="1"/>
    <col min="15114" max="15114" width="12.875" style="7" customWidth="1"/>
    <col min="15115" max="15116" width="10.25" style="7" customWidth="1"/>
    <col min="15117" max="15119" width="0" style="7" hidden="1" customWidth="1"/>
    <col min="15120" max="15360" width="9" style="7"/>
    <col min="15361" max="15361" width="47.375" style="7" customWidth="1"/>
    <col min="15362" max="15362" width="11.125" style="7" customWidth="1"/>
    <col min="15363" max="15363" width="12.875" style="7" customWidth="1"/>
    <col min="15364" max="15364" width="11.125" style="7" customWidth="1"/>
    <col min="15365" max="15369" width="10.25" style="7" customWidth="1"/>
    <col min="15370" max="15370" width="12.875" style="7" customWidth="1"/>
    <col min="15371" max="15372" width="10.25" style="7" customWidth="1"/>
    <col min="15373" max="15375" width="0" style="7" hidden="1" customWidth="1"/>
    <col min="15376" max="15616" width="9" style="7"/>
    <col min="15617" max="15617" width="47.375" style="7" customWidth="1"/>
    <col min="15618" max="15618" width="11.125" style="7" customWidth="1"/>
    <col min="15619" max="15619" width="12.875" style="7" customWidth="1"/>
    <col min="15620" max="15620" width="11.125" style="7" customWidth="1"/>
    <col min="15621" max="15625" width="10.25" style="7" customWidth="1"/>
    <col min="15626" max="15626" width="12.875" style="7" customWidth="1"/>
    <col min="15627" max="15628" width="10.25" style="7" customWidth="1"/>
    <col min="15629" max="15631" width="0" style="7" hidden="1" customWidth="1"/>
    <col min="15632" max="15872" width="9" style="7"/>
    <col min="15873" max="15873" width="47.375" style="7" customWidth="1"/>
    <col min="15874" max="15874" width="11.125" style="7" customWidth="1"/>
    <col min="15875" max="15875" width="12.875" style="7" customWidth="1"/>
    <col min="15876" max="15876" width="11.125" style="7" customWidth="1"/>
    <col min="15877" max="15881" width="10.25" style="7" customWidth="1"/>
    <col min="15882" max="15882" width="12.875" style="7" customWidth="1"/>
    <col min="15883" max="15884" width="10.25" style="7" customWidth="1"/>
    <col min="15885" max="15887" width="0" style="7" hidden="1" customWidth="1"/>
    <col min="15888" max="16128" width="9" style="7"/>
    <col min="16129" max="16129" width="47.375" style="7" customWidth="1"/>
    <col min="16130" max="16130" width="11.125" style="7" customWidth="1"/>
    <col min="16131" max="16131" width="12.875" style="7" customWidth="1"/>
    <col min="16132" max="16132" width="11.125" style="7" customWidth="1"/>
    <col min="16133" max="16137" width="10.25" style="7" customWidth="1"/>
    <col min="16138" max="16138" width="12.875" style="7" customWidth="1"/>
    <col min="16139" max="16140" width="10.25" style="7" customWidth="1"/>
    <col min="16141" max="16143" width="0" style="7" hidden="1" customWidth="1"/>
    <col min="16144" max="16384" width="9" style="7"/>
  </cols>
  <sheetData>
    <row r="1" spans="1:14" x14ac:dyDescent="0.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s="15" customFormat="1" x14ac:dyDescent="0.2">
      <c r="A2" s="77" t="s">
        <v>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  <c r="N2" s="9"/>
    </row>
    <row r="3" spans="1:14" x14ac:dyDescent="0.5">
      <c r="A3" s="77" t="s">
        <v>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14" x14ac:dyDescent="0.5">
      <c r="A4" s="80" t="s">
        <v>6</v>
      </c>
      <c r="B4" s="81"/>
      <c r="C4" s="81"/>
      <c r="D4" s="82"/>
      <c r="E4" s="80" t="s">
        <v>7</v>
      </c>
      <c r="F4" s="81"/>
      <c r="G4" s="81"/>
      <c r="H4" s="81"/>
      <c r="I4" s="81"/>
      <c r="J4" s="81"/>
      <c r="K4" s="81"/>
      <c r="L4" s="82"/>
    </row>
    <row r="5" spans="1:14" x14ac:dyDescent="0.5">
      <c r="A5" s="70" t="s">
        <v>14</v>
      </c>
      <c r="B5" s="71"/>
      <c r="C5" s="71"/>
      <c r="D5" s="72"/>
      <c r="E5" s="73" t="s">
        <v>8</v>
      </c>
      <c r="F5" s="74"/>
      <c r="G5" s="74"/>
      <c r="H5" s="74"/>
      <c r="I5" s="74"/>
      <c r="J5" s="74"/>
      <c r="K5" s="74"/>
      <c r="L5" s="75"/>
    </row>
    <row r="6" spans="1:14" x14ac:dyDescent="0.5">
      <c r="A6" s="70" t="s">
        <v>9</v>
      </c>
      <c r="B6" s="71"/>
      <c r="C6" s="71"/>
      <c r="D6" s="72"/>
      <c r="E6" s="70" t="s">
        <v>9</v>
      </c>
      <c r="F6" s="71"/>
      <c r="G6" s="71"/>
      <c r="H6" s="71"/>
      <c r="I6" s="71"/>
      <c r="J6" s="71"/>
      <c r="K6" s="71"/>
      <c r="L6" s="72"/>
    </row>
    <row r="7" spans="1:14" x14ac:dyDescent="0.5">
      <c r="A7" s="83" t="s">
        <v>15</v>
      </c>
      <c r="B7" s="84"/>
      <c r="C7" s="84"/>
      <c r="D7" s="85"/>
      <c r="E7" s="83" t="s">
        <v>15</v>
      </c>
      <c r="F7" s="84"/>
      <c r="G7" s="84"/>
      <c r="H7" s="84"/>
      <c r="I7" s="84"/>
      <c r="J7" s="84"/>
      <c r="K7" s="84"/>
      <c r="L7" s="85"/>
    </row>
    <row r="8" spans="1:14" x14ac:dyDescent="0.5">
      <c r="A8" s="16" t="s">
        <v>10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4" x14ac:dyDescent="0.5">
      <c r="A9" s="20" t="s">
        <v>11</v>
      </c>
      <c r="B9" s="21"/>
      <c r="C9" s="11"/>
      <c r="D9" s="11"/>
      <c r="E9" s="11"/>
      <c r="F9" s="11"/>
      <c r="G9" s="11"/>
      <c r="H9" s="11"/>
      <c r="I9" s="11"/>
      <c r="J9" s="11"/>
      <c r="K9" s="11"/>
      <c r="L9" s="22"/>
    </row>
    <row r="10" spans="1:14" x14ac:dyDescent="0.5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8"/>
    </row>
    <row r="11" spans="1:14" x14ac:dyDescent="0.5">
      <c r="A11" s="80" t="s">
        <v>12</v>
      </c>
      <c r="B11" s="81"/>
      <c r="C11" s="81"/>
      <c r="D11" s="82"/>
      <c r="E11" s="80" t="s">
        <v>13</v>
      </c>
      <c r="F11" s="81"/>
      <c r="G11" s="81"/>
      <c r="H11" s="81"/>
      <c r="I11" s="81"/>
      <c r="J11" s="81"/>
      <c r="K11" s="81"/>
      <c r="L11" s="82"/>
    </row>
    <row r="12" spans="1:14" x14ac:dyDescent="0.5">
      <c r="A12" s="70" t="s">
        <v>9</v>
      </c>
      <c r="B12" s="71"/>
      <c r="C12" s="71"/>
      <c r="D12" s="72"/>
      <c r="E12" s="70" t="s">
        <v>9</v>
      </c>
      <c r="F12" s="71"/>
      <c r="G12" s="71"/>
      <c r="H12" s="71"/>
      <c r="I12" s="71"/>
      <c r="J12" s="71"/>
      <c r="K12" s="71"/>
      <c r="L12" s="72"/>
    </row>
    <row r="13" spans="1:14" x14ac:dyDescent="0.5">
      <c r="A13" s="83" t="s">
        <v>15</v>
      </c>
      <c r="B13" s="84"/>
      <c r="C13" s="84"/>
      <c r="D13" s="85"/>
      <c r="E13" s="83" t="s">
        <v>15</v>
      </c>
      <c r="F13" s="84"/>
      <c r="G13" s="84"/>
      <c r="H13" s="84"/>
      <c r="I13" s="84"/>
      <c r="J13" s="84"/>
      <c r="K13" s="84"/>
      <c r="L13" s="85"/>
    </row>
    <row r="16" spans="1:14" x14ac:dyDescent="0.5">
      <c r="E16" s="7" t="s">
        <v>16</v>
      </c>
    </row>
  </sheetData>
  <mergeCells count="18">
    <mergeCell ref="A12:D12"/>
    <mergeCell ref="E12:L12"/>
    <mergeCell ref="A13:D13"/>
    <mergeCell ref="E13:L13"/>
    <mergeCell ref="A6:D6"/>
    <mergeCell ref="E6:L6"/>
    <mergeCell ref="A7:D7"/>
    <mergeCell ref="E7:L7"/>
    <mergeCell ref="A10:L10"/>
    <mergeCell ref="A11:D11"/>
    <mergeCell ref="E11:L11"/>
    <mergeCell ref="A5:D5"/>
    <mergeCell ref="E5:L5"/>
    <mergeCell ref="A1:L1"/>
    <mergeCell ref="A2:L2"/>
    <mergeCell ref="A3:L3"/>
    <mergeCell ref="A4:D4"/>
    <mergeCell ref="E4:L4"/>
  </mergeCells>
  <pageMargins left="0.59055118110236227" right="0.47244094488188981" top="0.59055118110236227" bottom="0.59055118110236227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สงป302</vt:lpstr>
      <vt:lpstr>mark1</vt:lpstr>
      <vt:lpstr>Sheet2</vt:lpstr>
      <vt:lpstr>mask2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ammies</dc:creator>
  <cp:lastModifiedBy>ROOM2_COM31</cp:lastModifiedBy>
  <cp:lastPrinted>2013-10-24T03:53:26Z</cp:lastPrinted>
  <dcterms:created xsi:type="dcterms:W3CDTF">2013-10-02T03:26:38Z</dcterms:created>
  <dcterms:modified xsi:type="dcterms:W3CDTF">2020-05-01T09:14:14Z</dcterms:modified>
</cp:coreProperties>
</file>