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\Desktop\"/>
    </mc:Choice>
  </mc:AlternateContent>
  <bookViews>
    <workbookView xWindow="20370" yWindow="-2160" windowWidth="29040" windowHeight="15840"/>
  </bookViews>
  <sheets>
    <sheet name="สงป302" sheetId="1" r:id="rId1"/>
    <sheet name="mark1" sheetId="2" state="hidden" r:id="rId2"/>
    <sheet name="Sheet2" sheetId="3" state="hidden" r:id="rId3"/>
    <sheet name="mask2" sheetId="4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3" i="1" l="1"/>
  <c r="C313" i="1"/>
  <c r="B313" i="1"/>
  <c r="D311" i="1"/>
  <c r="C311" i="1"/>
  <c r="B311" i="1"/>
  <c r="D310" i="1"/>
  <c r="C310" i="1"/>
  <c r="B310" i="1"/>
  <c r="D290" i="1"/>
  <c r="C290" i="1"/>
  <c r="B290" i="1"/>
  <c r="D270" i="1"/>
  <c r="C270" i="1"/>
  <c r="B270" i="1"/>
  <c r="D269" i="1"/>
  <c r="C269" i="1"/>
  <c r="B269" i="1"/>
  <c r="D268" i="1"/>
  <c r="C268" i="1"/>
  <c r="B268" i="1"/>
  <c r="D267" i="1"/>
  <c r="C267" i="1"/>
  <c r="B267" i="1"/>
  <c r="D266" i="1"/>
  <c r="C266" i="1"/>
  <c r="B266" i="1"/>
  <c r="D265" i="1"/>
  <c r="C265" i="1"/>
  <c r="B265" i="1"/>
  <c r="D264" i="1"/>
  <c r="C264" i="1"/>
  <c r="B264" i="1"/>
  <c r="D263" i="1"/>
  <c r="C263" i="1"/>
  <c r="B263" i="1"/>
  <c r="D262" i="1"/>
  <c r="C262" i="1"/>
  <c r="B262" i="1"/>
  <c r="D261" i="1"/>
  <c r="C261" i="1"/>
  <c r="B261" i="1"/>
  <c r="D259" i="1"/>
  <c r="C259" i="1"/>
  <c r="B259" i="1"/>
  <c r="D258" i="1"/>
  <c r="C258" i="1"/>
  <c r="B258" i="1"/>
  <c r="D255" i="1"/>
  <c r="C255" i="1"/>
  <c r="B255" i="1"/>
  <c r="D254" i="1"/>
  <c r="C254" i="1"/>
  <c r="B254" i="1"/>
  <c r="D234" i="1"/>
  <c r="C234" i="1"/>
  <c r="B234" i="1"/>
  <c r="D233" i="1"/>
  <c r="C233" i="1"/>
  <c r="B233" i="1"/>
  <c r="D232" i="1"/>
  <c r="C232" i="1"/>
  <c r="B232" i="1"/>
  <c r="D231" i="1"/>
  <c r="C231" i="1"/>
  <c r="B231" i="1"/>
  <c r="D230" i="1"/>
  <c r="C230" i="1"/>
  <c r="B230" i="1"/>
  <c r="D228" i="1"/>
  <c r="C228" i="1"/>
  <c r="B228" i="1"/>
  <c r="D227" i="1"/>
  <c r="C227" i="1"/>
  <c r="B227" i="1"/>
  <c r="D226" i="1"/>
  <c r="C226" i="1"/>
  <c r="B226" i="1"/>
  <c r="D223" i="1"/>
  <c r="C223" i="1"/>
  <c r="B223" i="1"/>
  <c r="D222" i="1"/>
  <c r="C222" i="1"/>
  <c r="B222" i="1"/>
  <c r="D202" i="1"/>
  <c r="C202" i="1"/>
  <c r="B202" i="1"/>
  <c r="D182" i="1"/>
  <c r="C182" i="1"/>
  <c r="B182" i="1"/>
  <c r="D162" i="1"/>
  <c r="C162" i="1"/>
  <c r="B162" i="1"/>
  <c r="D161" i="1"/>
  <c r="C161" i="1"/>
  <c r="B161" i="1"/>
  <c r="D160" i="1"/>
  <c r="C160" i="1"/>
  <c r="B160" i="1"/>
  <c r="D159" i="1"/>
  <c r="C159" i="1"/>
  <c r="B159" i="1"/>
  <c r="D158" i="1"/>
  <c r="C158" i="1"/>
  <c r="B158" i="1"/>
  <c r="D137" i="1"/>
  <c r="C137" i="1"/>
  <c r="B137" i="1"/>
  <c r="D117" i="1"/>
  <c r="C117" i="1"/>
  <c r="B117" i="1"/>
  <c r="D97" i="1"/>
  <c r="C97" i="1"/>
  <c r="B97" i="1"/>
  <c r="D77" i="1"/>
  <c r="C77" i="1"/>
  <c r="B77" i="1"/>
  <c r="D76" i="1"/>
  <c r="C76" i="1"/>
  <c r="B76" i="1"/>
  <c r="D56" i="1"/>
  <c r="C56" i="1"/>
  <c r="B56" i="1"/>
  <c r="D55" i="1"/>
  <c r="C55" i="1"/>
  <c r="B55" i="1"/>
  <c r="D35" i="1"/>
  <c r="C35" i="1"/>
  <c r="B35" i="1"/>
  <c r="D15" i="1"/>
  <c r="C15" i="1"/>
  <c r="B15" i="1"/>
  <c r="D19" i="2" l="1"/>
  <c r="C19" i="2"/>
  <c r="B19" i="2"/>
  <c r="C18" i="2"/>
  <c r="D18" i="2"/>
  <c r="B18" i="2"/>
  <c r="C17" i="2"/>
  <c r="D17" i="2"/>
  <c r="B17" i="2"/>
</calcChain>
</file>

<file path=xl/sharedStrings.xml><?xml version="1.0" encoding="utf-8"?>
<sst xmlns="http://schemas.openxmlformats.org/spreadsheetml/2006/main" count="955" uniqueCount="173">
  <si>
    <t xml:space="preserve">แบบจัดทำแผน / รายงานผลการปฏิบัติงานและการใช้จ่ายงบประมาณ ประจำปีงบประมาณ พ.ศ. 2550                                                                                                  แบบ สงป.301  </t>
  </si>
  <si>
    <t>รวมทั้งสิ้น</t>
  </si>
  <si>
    <t>ผล</t>
  </si>
  <si>
    <t xml:space="preserve">คำชี้แจงเพิ่มเติม  </t>
  </si>
  <si>
    <t xml:space="preserve">ปัญหา/อุปสรรคและแนวทางแก้ไข  </t>
  </si>
  <si>
    <t>ผู้รายงาน : …………………………………………..</t>
  </si>
  <si>
    <t xml:space="preserve">หัวหน้าส่วนราชการ / รัฐวิสาหกิจ  :............................................................................................ </t>
  </si>
  <si>
    <t>(....................................................................................................)</t>
  </si>
  <si>
    <t xml:space="preserve">ตำแหน่ง : </t>
  </si>
  <si>
    <t>สำหรับสำนักงบประมาณเท่านั้น :</t>
  </si>
  <si>
    <t>(1) แสดงความเห็น/ข้อสังเกต</t>
  </si>
  <si>
    <t xml:space="preserve">ผู้พิจารณา : </t>
  </si>
  <si>
    <t>ผู้ให้ความเห็นชอบ  :</t>
  </si>
  <si>
    <t xml:space="preserve">            (....................................................................................................)</t>
  </si>
  <si>
    <t>วัน/เดือน/ปี      :                                                                                       โทร:</t>
  </si>
  <si>
    <t xml:space="preserve">   </t>
  </si>
  <si>
    <t>แบบ สงป.302</t>
  </si>
  <si>
    <t>กระทรวง</t>
  </si>
  <si>
    <t>ส่วนราชการ/รัฐวิสาหกิจ</t>
  </si>
  <si>
    <t>รายงานแผน</t>
  </si>
  <si>
    <t xml:space="preserve">ส่วนราชการ/รัฐวิสาหกิจ </t>
  </si>
  <si>
    <t>เป้าหมายการให้บริการกระทรวง :</t>
  </si>
  <si>
    <t>ผลผลิต /โครงการ :</t>
  </si>
  <si>
    <t>รหัสบัญชีตามโครงสร้าง ผลผลิต /โครงการ</t>
  </si>
  <si>
    <t xml:space="preserve"> </t>
  </si>
  <si>
    <t>หน่วย :ล้านบาท (ทศนิยม 4 ตำแหน่ง)</t>
  </si>
  <si>
    <t>ไตรมาส 1  (ต.ค. -ธ.ค.)</t>
  </si>
  <si>
    <t>ไตรมาส 2  (ม.ค. -มี.ค.)</t>
  </si>
  <si>
    <t>ไตรมาส 3  (เม.ย. -มิ.ย.)</t>
  </si>
  <si>
    <t>ไตรมาส 4  (ก.ค. - ก.ย.)</t>
  </si>
  <si>
    <t>รายการ</t>
  </si>
  <si>
    <t>งบรายจ่าย</t>
  </si>
  <si>
    <t>อุดหนุน</t>
  </si>
  <si>
    <t>รวมเงินงบประมาณ(1+2+3+4+5)</t>
  </si>
  <si>
    <t>00</t>
  </si>
  <si>
    <t>ผู้รายงาน.............................................................................</t>
  </si>
  <si>
    <t>สำนักงบประมาณ  สำนักนายกรัฐมนตรี</t>
  </si>
  <si>
    <t>(                                                       )</t>
  </si>
  <si>
    <t xml:space="preserve">ผู้พิมพ์รายงาน </t>
  </si>
  <si>
    <t xml:space="preserve">ตำแหน่ง </t>
  </si>
  <si>
    <t>วัน/เดือน/ปี</t>
  </si>
  <si>
    <t>งบกลาง</t>
  </si>
  <si>
    <t>รายงานผล</t>
  </si>
  <si>
    <t>แบบจัดทำแผน /รายงานผลการใช้จ่ายงบประมาณ ผลผลิต/โครงการ จำแนกตามงบรายจ่าย ประจำปีงบประมาณ พ.ศ. 2550</t>
  </si>
  <si>
    <t>แผนงาน :</t>
  </si>
  <si>
    <t>แผน
(ขั้น พรบ.)</t>
  </si>
  <si>
    <t>ประเภทรายจ่ายรายการ</t>
  </si>
  <si>
    <t>แผน
(ขั้น บริหาร.)</t>
  </si>
  <si>
    <t xml:space="preserve">รหัส : </t>
  </si>
  <si>
    <t xml:space="preserve">แบบจัดทำแผน / รายงานผลการปฏิบัติงานและการใช้จ่ายงบประมาณ ประจำปีงบประมาณ พ.ศ. 2550                                                                                                  แบบ สงป.302  </t>
  </si>
  <si>
    <t>[ev63revmis002_adj] ข้อมูล ณ  ขั้น 5D.7ขั้นแผน Ev เริ่มต้น &gt;&gt; ขั้นรายงานผล ไตรมาส 4 ปีงบประมาณ :2563 กระทรวง : กระทรวงวัฒนธรรม กรม: สถาบันบัณฑิตพัฒนศิลป์</t>
  </si>
  <si>
    <t>(ผู้พิมพ์รายงาน: วิชิต  เพ็ชรดี  วันที่ : 05 มีนาคม 2564 เวลา:11:42:09)</t>
  </si>
  <si>
    <t>แบบจัดทำแผน /รายงานผลการใช้จ่ายงบประมาณ ผลผลิต/โครงการ จำแนกตามงบรายจ่าย ประจำปีงบประมาณ พ.ศ. 2563</t>
  </si>
  <si>
    <t>กระทรวง : กระทรวงวัฒนธรรม</t>
  </si>
  <si>
    <t>18000</t>
  </si>
  <si>
    <t>ส่วนราชการ/รัฐวิสาหกิจ : สถาบันบัณฑิตพัฒนศิลป์</t>
  </si>
  <si>
    <t>18008</t>
  </si>
  <si>
    <t>แผน
(ขั้น พ.ร.บ.)</t>
  </si>
  <si>
    <t>แผนงาน : แผนงานยุทธศาสตร์การวิจัยและพัฒนานวัตกรรม</t>
  </si>
  <si>
    <t>26</t>
  </si>
  <si>
    <t>เป้าหมายการให้บริการกระทรวง : การบริหารจัดการความรู้ด้านศาสนา ศิลปะ และวัฒนธรรม มีคุณภาพและมาตรฐาน</t>
  </si>
  <si>
    <t>07</t>
  </si>
  <si>
    <t>ผลผลิต /โครงการ : โครงการวิจัยทางการศึกษาด้านศิลปวัฒนธรรม</t>
  </si>
  <si>
    <t>00-0108</t>
  </si>
  <si>
    <t>26-011</t>
  </si>
  <si>
    <t>5. งบรายจ่ายอื่น</t>
  </si>
  <si>
    <t>ค่าใช้จ่ายในงานวิจัยและนวัตกรรมในการสร้างองค์ความรู้ใหม่เพื่อพัฒนาศักยภาพการอนุรักษ์และจัดการศึกษาด้านศิลปวัฒนธรรม</t>
  </si>
  <si>
    <t>(สุริยา เล้าประเสริฐ)</t>
  </si>
  <si>
    <t>ผู้พิมพ์รายงาน : วิชิต  เพ็ชรดี</t>
  </si>
  <si>
    <t>ตำแหน่ง : นักวิเคคราะห์นโยบายและแผน ปฏิบัติการ</t>
  </si>
  <si>
    <t>วัน/เดือน/ปี : วันที่ 05 มีนาคม 2564 เวลา : 11:42:09</t>
  </si>
  <si>
    <t>วัน/เดือน/ปี : วันที่ 13 เมษายน 2563 เวลา:17:15:06</t>
  </si>
  <si>
    <t>แผนงาน : แผนงานยุทธศาสตร์เสริมสร้างพลังทางสังคม</t>
  </si>
  <si>
    <t>36</t>
  </si>
  <si>
    <t>เป้าหมายการให้บริการกระทรวง : วัฒนธรรมได้รับการอนุรักษ์และสืบทอดอย่างมีคุณภาพและมาตรฐาน</t>
  </si>
  <si>
    <t>05</t>
  </si>
  <si>
    <t>ผลผลิต /โครงการ : โครงการพัฒนาความร่วมมือและเชื่อมโยงด้านศิลปวัฒนธรรมกับประเทศอาเซียน</t>
  </si>
  <si>
    <t>00-0106</t>
  </si>
  <si>
    <t>36-009</t>
  </si>
  <si>
    <t>ค่าใช้จ่ายในการส่งเสริมความร่วมมือด้านศิลปวัฒนธรรมอาเซียน</t>
  </si>
  <si>
    <t>ผลผลิต /โครงการ : โครงการส่งเสริมภาพลักษณ์ทางวัฒนธรรมและนำความเป็นไทยสู่สากล</t>
  </si>
  <si>
    <t>00-0114</t>
  </si>
  <si>
    <t>36-017</t>
  </si>
  <si>
    <t>ค่าใช้จ่ายในการส่งเสริมภาพลักษณ์ทางวัฒนธรรมและนำความเป็นไทยสู่สากล</t>
  </si>
  <si>
    <t>ค่าใช้จ่ายในการเดินทางไปถวายงานด้านนาฏศิลป์และดนตรีในต่างประเทศ</t>
  </si>
  <si>
    <t>ผลผลิต /โครงการ : โครงการพัฒนาแหล่งเรียนรู้ทางการศึกษาด้านศิลปวัฒนธรรม</t>
  </si>
  <si>
    <t>00-0115</t>
  </si>
  <si>
    <t>36-018</t>
  </si>
  <si>
    <t>3. งบลงทุน</t>
  </si>
  <si>
    <t>ครุภัณฑ์</t>
  </si>
  <si>
    <t>สิ่งก่อสร้าง</t>
  </si>
  <si>
    <t>ผลผลิต /โครงการ : โครงการส่งเสริมเด็กไทยเล่นดนตรี คนละ 1 ชิ้น</t>
  </si>
  <si>
    <t>00-0116</t>
  </si>
  <si>
    <t>36-019</t>
  </si>
  <si>
    <t>ค่าใช้จ่ายในการส่งเสริมเด็กไทยเล่นดนตรี คนละ 1 ชิ้น</t>
  </si>
  <si>
    <t>ผลผลิต /โครงการ : โครงการมหกรรมศิลปวัฒนธรรมด้านนาฏศิลป์ดนตรี คีตศิลป์ และทัศนศิลป์ สู่นานาชาติ</t>
  </si>
  <si>
    <t>00-0120</t>
  </si>
  <si>
    <t>36-023</t>
  </si>
  <si>
    <t>ค่าใช้จ่ายในการจัดกิจกรรมมหกรรมการแสดงศิลปวัฒนธรรมด้านนาฏศิลป์ ดนตรี คีตศิลป์และทัศนศิลป์ สู่นานาชาติ</t>
  </si>
  <si>
    <t>เป้าหมายการให้บริการกระทรวง : ประเทศไทยมีรายได้จากอุตสาหกรรมวัฒนธรรมเชิงสร้างสรรค์เพิ่มมากขึ้น</t>
  </si>
  <si>
    <t>06</t>
  </si>
  <si>
    <t>ผลผลิต /โครงการ : โครงการส่งเสริมอุตสาหกรรมวัฒนธรรมสร้างสรรค์ เพื่อเพิ่มศักยภาพในการแข่งขัน</t>
  </si>
  <si>
    <t>00-0107</t>
  </si>
  <si>
    <t>36-010</t>
  </si>
  <si>
    <t>ค่าใช้จ่ายในการพัฒนารูปแบบและเทคนิคการแสดงให้ได้มาตรฐานและทันสมัย</t>
  </si>
  <si>
    <t>วัน/เดือน/ปี : วันที่ 05 มีนาคม 2564 เวลา : 11:42:10</t>
  </si>
  <si>
    <t>แผนงาน : แผนงานยุทธศาสตร์สร้างความเสมอภาคทางการศึกษา</t>
  </si>
  <si>
    <t>42</t>
  </si>
  <si>
    <t>ผลผลิต /โครงการ : โครงการสนับสนุนค่าใช้จ่ายในการจัดการศึกษาตั้งแต่ระดับอนุบาลจนจบการศึกษาขั้นพื้นฐาน</t>
  </si>
  <si>
    <t>00-0101</t>
  </si>
  <si>
    <t>42-005</t>
  </si>
  <si>
    <t xml:space="preserve">4. งบอุดหนุน  </t>
  </si>
  <si>
    <t>อุดหนุนทั่วไป</t>
  </si>
  <si>
    <t>ค่าจัดการเรียนการสอน</t>
  </si>
  <si>
    <t>ค่าหนังสือเรียน</t>
  </si>
  <si>
    <t>ค่าอุปกรณ์การเรียน</t>
  </si>
  <si>
    <t>ค่าเครื่องแบบนักเรียน</t>
  </si>
  <si>
    <t>ค่ากิจกรรมพัฒนาผู้เรียน</t>
  </si>
  <si>
    <t>ผลผลิต /โครงการ : โครงการส่งเสริมและพัฒนาทักษะผู้เรียนด้านนาฏศิลป์ ดนตรี คีตศีลป์ และทัศนศิลป์ที่สอดคล้องกับทักษะในศตวรรษที่ 21</t>
  </si>
  <si>
    <t>00-0117</t>
  </si>
  <si>
    <t>42-020</t>
  </si>
  <si>
    <t>ค่าใช้จ่ายในการส่งเสริมและพัฒนาทักษะผู้เรียนด้านนาฏศิลป์ ดนตรี คีตศิลป์ และทัศนศิลป์ที่สอดคล้องกับทักษะในศตวรรษที่ 21</t>
  </si>
  <si>
    <t>ผลผลิต /โครงการ : โครงการการพัฒนาศักยภาพผู้สอนในยุคไทยแลนด์ 4.0</t>
  </si>
  <si>
    <t>00-0119</t>
  </si>
  <si>
    <t>42-022</t>
  </si>
  <si>
    <t>ค่าใช้จ่ายในการพัฒนาศักยภาพผู้สอนในยุคไทยแลนด์ 4.0</t>
  </si>
  <si>
    <t>แผนงาน : แผนงานพื้นฐานด้านการสร้างโอกาสและความเสมอภาคทางสังคม</t>
  </si>
  <si>
    <t>44</t>
  </si>
  <si>
    <t>ผลผลิต /โครงการ : ผู้สำเร็จการศึกษาด้านศิลปวัฒนธรรม</t>
  </si>
  <si>
    <t>01-0000</t>
  </si>
  <si>
    <t>44-001</t>
  </si>
  <si>
    <t>2. งบดำเนินงาน</t>
  </si>
  <si>
    <t>ค่าตอบแทน ใช้สอยและวัสดุ</t>
  </si>
  <si>
    <t>ค่าสาธารณูปโภค</t>
  </si>
  <si>
    <t>เงินอุดหนุนในการพัฒนาคุณภาพชีวิตของนักเรียน นักศึกษาที่เป็นเด็ก เยาวชน คนพิการ และผู้ด้อยโอกาส</t>
  </si>
  <si>
    <t>เงินอุดหนุนในการศึกษาต่อระดับปริญญาโท และปริญญาเอก</t>
  </si>
  <si>
    <t>เงินอุดหนุนในการศึกษาสำหรับนักเรียนนักศึกษาจังหวัดชายแดนภาคใต้</t>
  </si>
  <si>
    <t>ค่าใช้จ่ายในการพัฒนาคุณภาพการจัดการศึกษาด้านศิลปวัฒนธรรมสู่มาตรฐานสากล</t>
  </si>
  <si>
    <t>ค่าใช้จ่ายในการป้องกันและแก้ไขปัญหาเอดส์</t>
  </si>
  <si>
    <t>ค่าใช้จ่ายในการประกันคุณภาพสถาบันบัณฑิตพัฒนศิลป์</t>
  </si>
  <si>
    <t>ค่าใช้จ่ายในการพัฒนานักเรียน นักศึกษาให้มีคุณลักษณะที่พึงประสงค์และตามอัตลักษณ์ของสถาบันบัณฑิตพัฒนศิลป์</t>
  </si>
  <si>
    <t>ค่าใช้จ่ายในการพัฒนาระบบบริหารจัดการกำลังคนและพัฒนาบุคลากรภาครัฐ</t>
  </si>
  <si>
    <t>ผลผลิต /โครงการ : การบริการสังคม</t>
  </si>
  <si>
    <t>02-0000</t>
  </si>
  <si>
    <t>44-002</t>
  </si>
  <si>
    <t>เงินอุดหนุนในการส่งเสริมสนับสนุนการพัฒนาผลงานสร้างสรรค์ประดิษฐ์คิดค้นทางศิลปวัฒนธรรม</t>
  </si>
  <si>
    <t>เงินอุดหนุนในการจัดประกวดศิลปกรรมเด็กและเยาวชนแห่งชาติ</t>
  </si>
  <si>
    <t>ค่าใช้จ่ายในการจัดนิทรรศการทางวิชาการและการแสดงทางด้านศิลปวัฒนธรรม</t>
  </si>
  <si>
    <t>ค่าใช้จ่ายในการจัดแสดงเพื่อต้อนรับประมุข อาคันตุกะหรือผู้นำต่างประเทศ</t>
  </si>
  <si>
    <t>ค่าใช้จ่ายในการจัดการองค์ความรู้ทางศิลปวัฒนธรรม</t>
  </si>
  <si>
    <t>ค่าใช้จ่ายในการเผยแพร่ศิลปวัฒนธรรม</t>
  </si>
  <si>
    <t>ค่าใช้จ่ายในการประกวดนาฏศิลป์ ดนตรี คีตศิลป์แห่งชาติ</t>
  </si>
  <si>
    <t>ค่าใช้จ่ายในการเสริมสร้างพัฒนาทักษะชีวิตนักศึกษาในศตวรรษที่ 21</t>
  </si>
  <si>
    <t>ค่าใช้จ่ายในการจัดทำมาตรฐานคุณวุฒิวิชาชีพด้านนาฏศิลป์ ดุริยางคศิลป์ และทัศนศิลป์</t>
  </si>
  <si>
    <t>ค่าใช้จ่ายในการพัฒนาบุคลากร</t>
  </si>
  <si>
    <t>ค่าใช้จ่ายในการส่งเสริมวิชาการด้านนาฏศิลป์ ดุริยางคศิลป์ และทัศนศิลป์</t>
  </si>
  <si>
    <t>ค่าใช้จ่ายในการจัดงานเทิดทูนสถาบันพระมหากษัตริย์ และพระบรมวงศานุวงศ์</t>
  </si>
  <si>
    <t>แผนงาน : แผนงานบูรณาการต่อต้านการทุจริตและประพฤติมิชอบ</t>
  </si>
  <si>
    <t>53</t>
  </si>
  <si>
    <t>เป้าหมายการให้บริการกระทรวง : กระทรวงวัฒนธรรมมีกลไกและยกระดับการบริหารจัดการงานด้านวัฒนธรรมที่มีประสิทธิภาพ</t>
  </si>
  <si>
    <t>08</t>
  </si>
  <si>
    <t>ผลผลิต /โครงการ : โครงการสร้างจิตสำนึกให้มีความซื่อสัตย์สุจริตด้วยมิติทางวัฒนธรรม</t>
  </si>
  <si>
    <t>00-0109</t>
  </si>
  <si>
    <t>53-012</t>
  </si>
  <si>
    <t>ค่าใช้จ่ายในการสร้างจิตสำนึกให้มีความซื่อสัตย์สุจริตภายในสถาบันบัณฑิตพัฒนศิลป์</t>
  </si>
  <si>
    <t>แผนงาน : แผนงานบุคลากรภาครัฐ</t>
  </si>
  <si>
    <t>14</t>
  </si>
  <si>
    <t>ผลผลิต /โครงการ : รายการค่าใช้จ่ายบุคลากรภาครัฐ ยกระดับคุณภาพการศึกษาและการเรียนรู้ตลอดชีวิต</t>
  </si>
  <si>
    <t>03-0000</t>
  </si>
  <si>
    <t>14-003</t>
  </si>
  <si>
    <t>1. งบบุคลากร</t>
  </si>
  <si>
    <t>เงินเดือนและค่าจ้างประจำ</t>
  </si>
  <si>
    <t>ค่าตอบแทนพนักงานราชการ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</si>
</sst>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00_-;\-#,##0_-;_-* &quot;-  &quot;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DilleniaUPC"/>
      <family val="1"/>
      <charset val="222"/>
    </font>
    <font>
      <sz val="16"/>
      <name val="DilleniaUPC"/>
      <family val="1"/>
      <charset val="222"/>
    </font>
    <font>
      <b/>
      <sz val="14"/>
      <name val="DilleniaUPC"/>
      <family val="1"/>
      <charset val="222"/>
    </font>
    <font>
      <sz val="10"/>
      <name val="DilleniaUPC"/>
      <family val="1"/>
      <charset val="222"/>
    </font>
    <font>
      <b/>
      <sz val="16"/>
      <name val="DilleniaUPC"/>
      <family val="1"/>
    </font>
    <font>
      <sz val="8"/>
      <name val="Tahoma"/>
      <family val="2"/>
      <charset val="222"/>
      <scheme val="minor"/>
    </font>
    <font>
      <sz val="16"/>
      <name val="DilleniaUPC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/>
    <xf numFmtId="0" fontId="4" fillId="0" borderId="1" xfId="0" applyFont="1" applyBorder="1" applyAlignment="1">
      <alignment vertical="top" wrapText="1"/>
    </xf>
    <xf numFmtId="187" fontId="4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horizontal="left"/>
    </xf>
    <xf numFmtId="49" fontId="4" fillId="0" borderId="10" xfId="0" applyNumberFormat="1" applyFont="1" applyBorder="1" applyAlignment="1">
      <alignment vertical="top"/>
    </xf>
    <xf numFmtId="0" fontId="4" fillId="0" borderId="10" xfId="0" applyFont="1" applyBorder="1"/>
    <xf numFmtId="0" fontId="4" fillId="0" borderId="5" xfId="0" applyFont="1" applyBorder="1"/>
    <xf numFmtId="0" fontId="4" fillId="0" borderId="11" xfId="0" applyFont="1" applyBorder="1"/>
    <xf numFmtId="49" fontId="4" fillId="0" borderId="0" xfId="0" applyNumberFormat="1" applyFont="1" applyBorder="1" applyAlignment="1">
      <alignment vertical="top"/>
    </xf>
    <xf numFmtId="0" fontId="4" fillId="0" borderId="12" xfId="0" applyFont="1" applyBorder="1"/>
    <xf numFmtId="0" fontId="4" fillId="0" borderId="0" xfId="0" applyFont="1" applyAlignment="1"/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/>
    </xf>
    <xf numFmtId="0" fontId="5" fillId="0" borderId="0" xfId="0" applyFont="1"/>
    <xf numFmtId="0" fontId="4" fillId="0" borderId="6" xfId="0" applyFont="1" applyBorder="1"/>
    <xf numFmtId="49" fontId="4" fillId="0" borderId="6" xfId="0" applyNumberFormat="1" applyFont="1" applyBorder="1" applyAlignment="1">
      <alignment vertical="top"/>
    </xf>
    <xf numFmtId="0" fontId="4" fillId="0" borderId="6" xfId="0" applyFont="1" applyBorder="1" applyAlignment="1"/>
    <xf numFmtId="49" fontId="4" fillId="0" borderId="0" xfId="0" applyNumberFormat="1" applyFont="1" applyAlignment="1">
      <alignment horizontal="right"/>
    </xf>
    <xf numFmtId="187" fontId="3" fillId="2" borderId="1" xfId="0" applyNumberFormat="1" applyFont="1" applyFill="1" applyBorder="1" applyAlignment="1">
      <alignment horizontal="right" vertical="top" wrapText="1"/>
    </xf>
    <xf numFmtId="49" fontId="3" fillId="0" borderId="0" xfId="0" applyNumberFormat="1" applyFont="1"/>
    <xf numFmtId="0" fontId="4" fillId="3" borderId="1" xfId="0" applyFont="1" applyFill="1" applyBorder="1" applyAlignment="1">
      <alignment vertical="top" wrapText="1"/>
    </xf>
    <xf numFmtId="187" fontId="4" fillId="3" borderId="1" xfId="0" applyNumberFormat="1" applyFont="1" applyFill="1" applyBorder="1" applyAlignment="1">
      <alignment horizontal="right" vertical="top" wrapText="1"/>
    </xf>
    <xf numFmtId="187" fontId="3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/>
    <xf numFmtId="0" fontId="3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4" fillId="0" borderId="0" xfId="0" applyNumberFormat="1" applyFont="1"/>
    <xf numFmtId="0" fontId="4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/>
    </xf>
    <xf numFmtId="49" fontId="3" fillId="0" borderId="0" xfId="0" applyNumberFormat="1" applyFont="1" applyAlignment="1">
      <alignment horizontal="center" vertical="top"/>
    </xf>
    <xf numFmtId="3" fontId="4" fillId="0" borderId="0" xfId="0" applyNumberFormat="1" applyFont="1"/>
    <xf numFmtId="3" fontId="4" fillId="0" borderId="0" xfId="0" applyNumberFormat="1" applyFont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vertical="top"/>
    </xf>
    <xf numFmtId="0" fontId="3" fillId="0" borderId="0" xfId="0" applyFont="1" applyBorder="1"/>
    <xf numFmtId="0" fontId="3" fillId="0" borderId="0" xfId="0" applyFont="1" applyBorder="1" applyAlignment="1"/>
    <xf numFmtId="0" fontId="4" fillId="0" borderId="0" xfId="0" applyFont="1" applyAlignment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4" fillId="0" borderId="1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4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3"/>
    </xf>
    <xf numFmtId="49" fontId="3" fillId="0" borderId="0" xfId="0" applyNumberFormat="1" applyFont="1" applyAlignment="1"/>
    <xf numFmtId="0" fontId="4" fillId="3" borderId="1" xfId="0" applyFont="1" applyFill="1" applyBorder="1" applyAlignment="1">
      <alignment horizontal="left" vertical="top" wrapText="1" indent="2"/>
    </xf>
  </cellXfs>
  <cellStyles count="3">
    <cellStyle name="Normal 2" xfId="2"/>
    <cellStyle name="Normal 3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4</xdr:row>
      <xdr:rowOff>9525</xdr:rowOff>
    </xdr:from>
    <xdr:to>
      <xdr:col>5</xdr:col>
      <xdr:colOff>866775</xdr:colOff>
      <xdr:row>4</xdr:row>
      <xdr:rowOff>285750</xdr:rowOff>
    </xdr:to>
    <xdr:sp macro="" textlink="">
      <xdr:nvSpPr>
        <xdr:cNvPr id="2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5</xdr:row>
      <xdr:rowOff>9525</xdr:rowOff>
    </xdr:from>
    <xdr:to>
      <xdr:col>5</xdr:col>
      <xdr:colOff>866775</xdr:colOff>
      <xdr:row>5</xdr:row>
      <xdr:rowOff>285750</xdr:rowOff>
    </xdr:to>
    <xdr:sp macro="" textlink="">
      <xdr:nvSpPr>
        <xdr:cNvPr id="3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4</xdr:row>
      <xdr:rowOff>0</xdr:rowOff>
    </xdr:from>
    <xdr:to>
      <xdr:col>13</xdr:col>
      <xdr:colOff>752475</xdr:colOff>
      <xdr:row>4</xdr:row>
      <xdr:rowOff>276225</xdr:rowOff>
    </xdr:to>
    <xdr:sp macro="" textlink="">
      <xdr:nvSpPr>
        <xdr:cNvPr id="4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5</xdr:row>
      <xdr:rowOff>0</xdr:rowOff>
    </xdr:from>
    <xdr:to>
      <xdr:col>13</xdr:col>
      <xdr:colOff>752475</xdr:colOff>
      <xdr:row>5</xdr:row>
      <xdr:rowOff>276225</xdr:rowOff>
    </xdr:to>
    <xdr:sp macro="" textlink="">
      <xdr:nvSpPr>
        <xdr:cNvPr id="5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4</xdr:row>
      <xdr:rowOff>28575</xdr:rowOff>
    </xdr:from>
    <xdr:to>
      <xdr:col>5</xdr:col>
      <xdr:colOff>819150</xdr:colOff>
      <xdr:row>4</xdr:row>
      <xdr:rowOff>247650</xdr:rowOff>
    </xdr:to>
    <xdr:sp macro="" textlink="">
      <xdr:nvSpPr>
        <xdr:cNvPr id="6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5</xdr:row>
      <xdr:rowOff>28575</xdr:rowOff>
    </xdr:from>
    <xdr:to>
      <xdr:col>13</xdr:col>
      <xdr:colOff>704850</xdr:colOff>
      <xdr:row>5</xdr:row>
      <xdr:rowOff>247650</xdr:rowOff>
    </xdr:to>
    <xdr:sp macro="" textlink="">
      <xdr:nvSpPr>
        <xdr:cNvPr id="7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24</xdr:row>
      <xdr:rowOff>9525</xdr:rowOff>
    </xdr:from>
    <xdr:to>
      <xdr:col>5</xdr:col>
      <xdr:colOff>866775</xdr:colOff>
      <xdr:row>24</xdr:row>
      <xdr:rowOff>285750</xdr:rowOff>
    </xdr:to>
    <xdr:sp macro="" textlink="">
      <xdr:nvSpPr>
        <xdr:cNvPr id="8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25</xdr:row>
      <xdr:rowOff>9525</xdr:rowOff>
    </xdr:from>
    <xdr:to>
      <xdr:col>5</xdr:col>
      <xdr:colOff>866775</xdr:colOff>
      <xdr:row>25</xdr:row>
      <xdr:rowOff>285750</xdr:rowOff>
    </xdr:to>
    <xdr:sp macro="" textlink="">
      <xdr:nvSpPr>
        <xdr:cNvPr id="9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24</xdr:row>
      <xdr:rowOff>0</xdr:rowOff>
    </xdr:from>
    <xdr:to>
      <xdr:col>13</xdr:col>
      <xdr:colOff>752475</xdr:colOff>
      <xdr:row>24</xdr:row>
      <xdr:rowOff>276225</xdr:rowOff>
    </xdr:to>
    <xdr:sp macro="" textlink="">
      <xdr:nvSpPr>
        <xdr:cNvPr id="10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25</xdr:row>
      <xdr:rowOff>0</xdr:rowOff>
    </xdr:from>
    <xdr:to>
      <xdr:col>13</xdr:col>
      <xdr:colOff>752475</xdr:colOff>
      <xdr:row>25</xdr:row>
      <xdr:rowOff>276225</xdr:rowOff>
    </xdr:to>
    <xdr:sp macro="" textlink="">
      <xdr:nvSpPr>
        <xdr:cNvPr id="11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24</xdr:row>
      <xdr:rowOff>28575</xdr:rowOff>
    </xdr:from>
    <xdr:to>
      <xdr:col>5</xdr:col>
      <xdr:colOff>819150</xdr:colOff>
      <xdr:row>24</xdr:row>
      <xdr:rowOff>247650</xdr:rowOff>
    </xdr:to>
    <xdr:sp macro="" textlink="">
      <xdr:nvSpPr>
        <xdr:cNvPr id="12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25</xdr:row>
      <xdr:rowOff>28575</xdr:rowOff>
    </xdr:from>
    <xdr:to>
      <xdr:col>13</xdr:col>
      <xdr:colOff>704850</xdr:colOff>
      <xdr:row>25</xdr:row>
      <xdr:rowOff>247650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44</xdr:row>
      <xdr:rowOff>9525</xdr:rowOff>
    </xdr:from>
    <xdr:to>
      <xdr:col>5</xdr:col>
      <xdr:colOff>866775</xdr:colOff>
      <xdr:row>44</xdr:row>
      <xdr:rowOff>285750</xdr:rowOff>
    </xdr:to>
    <xdr:sp macro="" textlink="">
      <xdr:nvSpPr>
        <xdr:cNvPr id="14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45</xdr:row>
      <xdr:rowOff>9525</xdr:rowOff>
    </xdr:from>
    <xdr:to>
      <xdr:col>5</xdr:col>
      <xdr:colOff>866775</xdr:colOff>
      <xdr:row>45</xdr:row>
      <xdr:rowOff>285750</xdr:rowOff>
    </xdr:to>
    <xdr:sp macro="" textlink="">
      <xdr:nvSpPr>
        <xdr:cNvPr id="15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44</xdr:row>
      <xdr:rowOff>0</xdr:rowOff>
    </xdr:from>
    <xdr:to>
      <xdr:col>13</xdr:col>
      <xdr:colOff>752475</xdr:colOff>
      <xdr:row>44</xdr:row>
      <xdr:rowOff>276225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45</xdr:row>
      <xdr:rowOff>0</xdr:rowOff>
    </xdr:from>
    <xdr:to>
      <xdr:col>13</xdr:col>
      <xdr:colOff>752475</xdr:colOff>
      <xdr:row>45</xdr:row>
      <xdr:rowOff>276225</xdr:rowOff>
    </xdr:to>
    <xdr:sp macro="" textlink="">
      <xdr:nvSpPr>
        <xdr:cNvPr id="17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44</xdr:row>
      <xdr:rowOff>28575</xdr:rowOff>
    </xdr:from>
    <xdr:to>
      <xdr:col>5</xdr:col>
      <xdr:colOff>819150</xdr:colOff>
      <xdr:row>44</xdr:row>
      <xdr:rowOff>247650</xdr:rowOff>
    </xdr:to>
    <xdr:sp macro="" textlink="">
      <xdr:nvSpPr>
        <xdr:cNvPr id="18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45</xdr:row>
      <xdr:rowOff>28575</xdr:rowOff>
    </xdr:from>
    <xdr:to>
      <xdr:col>13</xdr:col>
      <xdr:colOff>704850</xdr:colOff>
      <xdr:row>45</xdr:row>
      <xdr:rowOff>247650</xdr:rowOff>
    </xdr:to>
    <xdr:sp macro="" textlink="">
      <xdr:nvSpPr>
        <xdr:cNvPr id="19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65</xdr:row>
      <xdr:rowOff>9525</xdr:rowOff>
    </xdr:from>
    <xdr:to>
      <xdr:col>5</xdr:col>
      <xdr:colOff>866775</xdr:colOff>
      <xdr:row>65</xdr:row>
      <xdr:rowOff>285750</xdr:rowOff>
    </xdr:to>
    <xdr:sp macro="" textlink="">
      <xdr:nvSpPr>
        <xdr:cNvPr id="20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66</xdr:row>
      <xdr:rowOff>9525</xdr:rowOff>
    </xdr:from>
    <xdr:to>
      <xdr:col>5</xdr:col>
      <xdr:colOff>866775</xdr:colOff>
      <xdr:row>66</xdr:row>
      <xdr:rowOff>285750</xdr:rowOff>
    </xdr:to>
    <xdr:sp macro="" textlink="">
      <xdr:nvSpPr>
        <xdr:cNvPr id="21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65</xdr:row>
      <xdr:rowOff>0</xdr:rowOff>
    </xdr:from>
    <xdr:to>
      <xdr:col>13</xdr:col>
      <xdr:colOff>752475</xdr:colOff>
      <xdr:row>65</xdr:row>
      <xdr:rowOff>276225</xdr:rowOff>
    </xdr:to>
    <xdr:sp macro="" textlink="">
      <xdr:nvSpPr>
        <xdr:cNvPr id="22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66</xdr:row>
      <xdr:rowOff>0</xdr:rowOff>
    </xdr:from>
    <xdr:to>
      <xdr:col>13</xdr:col>
      <xdr:colOff>752475</xdr:colOff>
      <xdr:row>66</xdr:row>
      <xdr:rowOff>276225</xdr:rowOff>
    </xdr:to>
    <xdr:sp macro="" textlink="">
      <xdr:nvSpPr>
        <xdr:cNvPr id="23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65</xdr:row>
      <xdr:rowOff>28575</xdr:rowOff>
    </xdr:from>
    <xdr:to>
      <xdr:col>5</xdr:col>
      <xdr:colOff>819150</xdr:colOff>
      <xdr:row>65</xdr:row>
      <xdr:rowOff>247650</xdr:rowOff>
    </xdr:to>
    <xdr:sp macro="" textlink="">
      <xdr:nvSpPr>
        <xdr:cNvPr id="24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66</xdr:row>
      <xdr:rowOff>28575</xdr:rowOff>
    </xdr:from>
    <xdr:to>
      <xdr:col>13</xdr:col>
      <xdr:colOff>704850</xdr:colOff>
      <xdr:row>66</xdr:row>
      <xdr:rowOff>247650</xdr:rowOff>
    </xdr:to>
    <xdr:sp macro="" textlink="">
      <xdr:nvSpPr>
        <xdr:cNvPr id="25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86</xdr:row>
      <xdr:rowOff>9525</xdr:rowOff>
    </xdr:from>
    <xdr:to>
      <xdr:col>5</xdr:col>
      <xdr:colOff>866775</xdr:colOff>
      <xdr:row>86</xdr:row>
      <xdr:rowOff>285750</xdr:rowOff>
    </xdr:to>
    <xdr:sp macro="" textlink="">
      <xdr:nvSpPr>
        <xdr:cNvPr id="26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87</xdr:row>
      <xdr:rowOff>9525</xdr:rowOff>
    </xdr:from>
    <xdr:to>
      <xdr:col>5</xdr:col>
      <xdr:colOff>866775</xdr:colOff>
      <xdr:row>87</xdr:row>
      <xdr:rowOff>285750</xdr:rowOff>
    </xdr:to>
    <xdr:sp macro="" textlink="">
      <xdr:nvSpPr>
        <xdr:cNvPr id="27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86</xdr:row>
      <xdr:rowOff>0</xdr:rowOff>
    </xdr:from>
    <xdr:to>
      <xdr:col>13</xdr:col>
      <xdr:colOff>752475</xdr:colOff>
      <xdr:row>86</xdr:row>
      <xdr:rowOff>276225</xdr:rowOff>
    </xdr:to>
    <xdr:sp macro="" textlink="">
      <xdr:nvSpPr>
        <xdr:cNvPr id="28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87</xdr:row>
      <xdr:rowOff>0</xdr:rowOff>
    </xdr:from>
    <xdr:to>
      <xdr:col>13</xdr:col>
      <xdr:colOff>752475</xdr:colOff>
      <xdr:row>87</xdr:row>
      <xdr:rowOff>276225</xdr:rowOff>
    </xdr:to>
    <xdr:sp macro="" textlink="">
      <xdr:nvSpPr>
        <xdr:cNvPr id="29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86</xdr:row>
      <xdr:rowOff>28575</xdr:rowOff>
    </xdr:from>
    <xdr:to>
      <xdr:col>5</xdr:col>
      <xdr:colOff>819150</xdr:colOff>
      <xdr:row>86</xdr:row>
      <xdr:rowOff>247650</xdr:rowOff>
    </xdr:to>
    <xdr:sp macro="" textlink="">
      <xdr:nvSpPr>
        <xdr:cNvPr id="30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87</xdr:row>
      <xdr:rowOff>28575</xdr:rowOff>
    </xdr:from>
    <xdr:to>
      <xdr:col>13</xdr:col>
      <xdr:colOff>704850</xdr:colOff>
      <xdr:row>87</xdr:row>
      <xdr:rowOff>247650</xdr:rowOff>
    </xdr:to>
    <xdr:sp macro="" textlink="">
      <xdr:nvSpPr>
        <xdr:cNvPr id="31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106</xdr:row>
      <xdr:rowOff>9525</xdr:rowOff>
    </xdr:from>
    <xdr:to>
      <xdr:col>5</xdr:col>
      <xdr:colOff>866775</xdr:colOff>
      <xdr:row>106</xdr:row>
      <xdr:rowOff>285750</xdr:rowOff>
    </xdr:to>
    <xdr:sp macro="" textlink="">
      <xdr:nvSpPr>
        <xdr:cNvPr id="32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107</xdr:row>
      <xdr:rowOff>9525</xdr:rowOff>
    </xdr:from>
    <xdr:to>
      <xdr:col>5</xdr:col>
      <xdr:colOff>866775</xdr:colOff>
      <xdr:row>107</xdr:row>
      <xdr:rowOff>285750</xdr:rowOff>
    </xdr:to>
    <xdr:sp macro="" textlink="">
      <xdr:nvSpPr>
        <xdr:cNvPr id="33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106</xdr:row>
      <xdr:rowOff>0</xdr:rowOff>
    </xdr:from>
    <xdr:to>
      <xdr:col>13</xdr:col>
      <xdr:colOff>752475</xdr:colOff>
      <xdr:row>106</xdr:row>
      <xdr:rowOff>276225</xdr:rowOff>
    </xdr:to>
    <xdr:sp macro="" textlink="">
      <xdr:nvSpPr>
        <xdr:cNvPr id="34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107</xdr:row>
      <xdr:rowOff>0</xdr:rowOff>
    </xdr:from>
    <xdr:to>
      <xdr:col>13</xdr:col>
      <xdr:colOff>752475</xdr:colOff>
      <xdr:row>107</xdr:row>
      <xdr:rowOff>276225</xdr:rowOff>
    </xdr:to>
    <xdr:sp macro="" textlink="">
      <xdr:nvSpPr>
        <xdr:cNvPr id="35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106</xdr:row>
      <xdr:rowOff>28575</xdr:rowOff>
    </xdr:from>
    <xdr:to>
      <xdr:col>5</xdr:col>
      <xdr:colOff>819150</xdr:colOff>
      <xdr:row>106</xdr:row>
      <xdr:rowOff>247650</xdr:rowOff>
    </xdr:to>
    <xdr:sp macro="" textlink="">
      <xdr:nvSpPr>
        <xdr:cNvPr id="36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107</xdr:row>
      <xdr:rowOff>28575</xdr:rowOff>
    </xdr:from>
    <xdr:to>
      <xdr:col>13</xdr:col>
      <xdr:colOff>704850</xdr:colOff>
      <xdr:row>107</xdr:row>
      <xdr:rowOff>247650</xdr:rowOff>
    </xdr:to>
    <xdr:sp macro="" textlink="">
      <xdr:nvSpPr>
        <xdr:cNvPr id="37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126</xdr:row>
      <xdr:rowOff>9525</xdr:rowOff>
    </xdr:from>
    <xdr:to>
      <xdr:col>5</xdr:col>
      <xdr:colOff>866775</xdr:colOff>
      <xdr:row>126</xdr:row>
      <xdr:rowOff>285750</xdr:rowOff>
    </xdr:to>
    <xdr:sp macro="" textlink="">
      <xdr:nvSpPr>
        <xdr:cNvPr id="38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127</xdr:row>
      <xdr:rowOff>9525</xdr:rowOff>
    </xdr:from>
    <xdr:to>
      <xdr:col>5</xdr:col>
      <xdr:colOff>866775</xdr:colOff>
      <xdr:row>127</xdr:row>
      <xdr:rowOff>285750</xdr:rowOff>
    </xdr:to>
    <xdr:sp macro="" textlink="">
      <xdr:nvSpPr>
        <xdr:cNvPr id="39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126</xdr:row>
      <xdr:rowOff>0</xdr:rowOff>
    </xdr:from>
    <xdr:to>
      <xdr:col>13</xdr:col>
      <xdr:colOff>752475</xdr:colOff>
      <xdr:row>126</xdr:row>
      <xdr:rowOff>276225</xdr:rowOff>
    </xdr:to>
    <xdr:sp macro="" textlink="">
      <xdr:nvSpPr>
        <xdr:cNvPr id="40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127</xdr:row>
      <xdr:rowOff>0</xdr:rowOff>
    </xdr:from>
    <xdr:to>
      <xdr:col>13</xdr:col>
      <xdr:colOff>752475</xdr:colOff>
      <xdr:row>127</xdr:row>
      <xdr:rowOff>276225</xdr:rowOff>
    </xdr:to>
    <xdr:sp macro="" textlink="">
      <xdr:nvSpPr>
        <xdr:cNvPr id="41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126</xdr:row>
      <xdr:rowOff>28575</xdr:rowOff>
    </xdr:from>
    <xdr:to>
      <xdr:col>5</xdr:col>
      <xdr:colOff>819150</xdr:colOff>
      <xdr:row>126</xdr:row>
      <xdr:rowOff>247650</xdr:rowOff>
    </xdr:to>
    <xdr:sp macro="" textlink="">
      <xdr:nvSpPr>
        <xdr:cNvPr id="42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127</xdr:row>
      <xdr:rowOff>28575</xdr:rowOff>
    </xdr:from>
    <xdr:to>
      <xdr:col>13</xdr:col>
      <xdr:colOff>704850</xdr:colOff>
      <xdr:row>127</xdr:row>
      <xdr:rowOff>247650</xdr:rowOff>
    </xdr:to>
    <xdr:sp macro="" textlink="">
      <xdr:nvSpPr>
        <xdr:cNvPr id="43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146</xdr:row>
      <xdr:rowOff>9525</xdr:rowOff>
    </xdr:from>
    <xdr:to>
      <xdr:col>5</xdr:col>
      <xdr:colOff>866775</xdr:colOff>
      <xdr:row>146</xdr:row>
      <xdr:rowOff>285750</xdr:rowOff>
    </xdr:to>
    <xdr:sp macro="" textlink="">
      <xdr:nvSpPr>
        <xdr:cNvPr id="44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147</xdr:row>
      <xdr:rowOff>9525</xdr:rowOff>
    </xdr:from>
    <xdr:to>
      <xdr:col>5</xdr:col>
      <xdr:colOff>866775</xdr:colOff>
      <xdr:row>147</xdr:row>
      <xdr:rowOff>285750</xdr:rowOff>
    </xdr:to>
    <xdr:sp macro="" textlink="">
      <xdr:nvSpPr>
        <xdr:cNvPr id="45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146</xdr:row>
      <xdr:rowOff>0</xdr:rowOff>
    </xdr:from>
    <xdr:to>
      <xdr:col>13</xdr:col>
      <xdr:colOff>752475</xdr:colOff>
      <xdr:row>146</xdr:row>
      <xdr:rowOff>276225</xdr:rowOff>
    </xdr:to>
    <xdr:sp macro="" textlink="">
      <xdr:nvSpPr>
        <xdr:cNvPr id="46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147</xdr:row>
      <xdr:rowOff>0</xdr:rowOff>
    </xdr:from>
    <xdr:to>
      <xdr:col>13</xdr:col>
      <xdr:colOff>752475</xdr:colOff>
      <xdr:row>147</xdr:row>
      <xdr:rowOff>276225</xdr:rowOff>
    </xdr:to>
    <xdr:sp macro="" textlink="">
      <xdr:nvSpPr>
        <xdr:cNvPr id="47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146</xdr:row>
      <xdr:rowOff>28575</xdr:rowOff>
    </xdr:from>
    <xdr:to>
      <xdr:col>5</xdr:col>
      <xdr:colOff>819150</xdr:colOff>
      <xdr:row>146</xdr:row>
      <xdr:rowOff>247650</xdr:rowOff>
    </xdr:to>
    <xdr:sp macro="" textlink="">
      <xdr:nvSpPr>
        <xdr:cNvPr id="48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147</xdr:row>
      <xdr:rowOff>28575</xdr:rowOff>
    </xdr:from>
    <xdr:to>
      <xdr:col>13</xdr:col>
      <xdr:colOff>704850</xdr:colOff>
      <xdr:row>147</xdr:row>
      <xdr:rowOff>247650</xdr:rowOff>
    </xdr:to>
    <xdr:sp macro="" textlink="">
      <xdr:nvSpPr>
        <xdr:cNvPr id="49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171</xdr:row>
      <xdr:rowOff>9525</xdr:rowOff>
    </xdr:from>
    <xdr:to>
      <xdr:col>5</xdr:col>
      <xdr:colOff>866775</xdr:colOff>
      <xdr:row>171</xdr:row>
      <xdr:rowOff>285750</xdr:rowOff>
    </xdr:to>
    <xdr:sp macro="" textlink="">
      <xdr:nvSpPr>
        <xdr:cNvPr id="50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172</xdr:row>
      <xdr:rowOff>9525</xdr:rowOff>
    </xdr:from>
    <xdr:to>
      <xdr:col>5</xdr:col>
      <xdr:colOff>866775</xdr:colOff>
      <xdr:row>172</xdr:row>
      <xdr:rowOff>285750</xdr:rowOff>
    </xdr:to>
    <xdr:sp macro="" textlink="">
      <xdr:nvSpPr>
        <xdr:cNvPr id="51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171</xdr:row>
      <xdr:rowOff>0</xdr:rowOff>
    </xdr:from>
    <xdr:to>
      <xdr:col>13</xdr:col>
      <xdr:colOff>752475</xdr:colOff>
      <xdr:row>171</xdr:row>
      <xdr:rowOff>276225</xdr:rowOff>
    </xdr:to>
    <xdr:sp macro="" textlink="">
      <xdr:nvSpPr>
        <xdr:cNvPr id="52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172</xdr:row>
      <xdr:rowOff>0</xdr:rowOff>
    </xdr:from>
    <xdr:to>
      <xdr:col>13</xdr:col>
      <xdr:colOff>752475</xdr:colOff>
      <xdr:row>172</xdr:row>
      <xdr:rowOff>276225</xdr:rowOff>
    </xdr:to>
    <xdr:sp macro="" textlink="">
      <xdr:nvSpPr>
        <xdr:cNvPr id="53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171</xdr:row>
      <xdr:rowOff>28575</xdr:rowOff>
    </xdr:from>
    <xdr:to>
      <xdr:col>5</xdr:col>
      <xdr:colOff>819150</xdr:colOff>
      <xdr:row>171</xdr:row>
      <xdr:rowOff>247650</xdr:rowOff>
    </xdr:to>
    <xdr:sp macro="" textlink="">
      <xdr:nvSpPr>
        <xdr:cNvPr id="54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172</xdr:row>
      <xdr:rowOff>28575</xdr:rowOff>
    </xdr:from>
    <xdr:to>
      <xdr:col>13</xdr:col>
      <xdr:colOff>704850</xdr:colOff>
      <xdr:row>172</xdr:row>
      <xdr:rowOff>247650</xdr:rowOff>
    </xdr:to>
    <xdr:sp macro="" textlink="">
      <xdr:nvSpPr>
        <xdr:cNvPr id="55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191</xdr:row>
      <xdr:rowOff>9525</xdr:rowOff>
    </xdr:from>
    <xdr:to>
      <xdr:col>5</xdr:col>
      <xdr:colOff>866775</xdr:colOff>
      <xdr:row>191</xdr:row>
      <xdr:rowOff>285750</xdr:rowOff>
    </xdr:to>
    <xdr:sp macro="" textlink="">
      <xdr:nvSpPr>
        <xdr:cNvPr id="56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192</xdr:row>
      <xdr:rowOff>9525</xdr:rowOff>
    </xdr:from>
    <xdr:to>
      <xdr:col>5</xdr:col>
      <xdr:colOff>866775</xdr:colOff>
      <xdr:row>192</xdr:row>
      <xdr:rowOff>285750</xdr:rowOff>
    </xdr:to>
    <xdr:sp macro="" textlink="">
      <xdr:nvSpPr>
        <xdr:cNvPr id="57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191</xdr:row>
      <xdr:rowOff>0</xdr:rowOff>
    </xdr:from>
    <xdr:to>
      <xdr:col>13</xdr:col>
      <xdr:colOff>752475</xdr:colOff>
      <xdr:row>191</xdr:row>
      <xdr:rowOff>276225</xdr:rowOff>
    </xdr:to>
    <xdr:sp macro="" textlink="">
      <xdr:nvSpPr>
        <xdr:cNvPr id="58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192</xdr:row>
      <xdr:rowOff>0</xdr:rowOff>
    </xdr:from>
    <xdr:to>
      <xdr:col>13</xdr:col>
      <xdr:colOff>752475</xdr:colOff>
      <xdr:row>192</xdr:row>
      <xdr:rowOff>276225</xdr:rowOff>
    </xdr:to>
    <xdr:sp macro="" textlink="">
      <xdr:nvSpPr>
        <xdr:cNvPr id="59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191</xdr:row>
      <xdr:rowOff>28575</xdr:rowOff>
    </xdr:from>
    <xdr:to>
      <xdr:col>5</xdr:col>
      <xdr:colOff>819150</xdr:colOff>
      <xdr:row>191</xdr:row>
      <xdr:rowOff>247650</xdr:rowOff>
    </xdr:to>
    <xdr:sp macro="" textlink="">
      <xdr:nvSpPr>
        <xdr:cNvPr id="60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192</xdr:row>
      <xdr:rowOff>28575</xdr:rowOff>
    </xdr:from>
    <xdr:to>
      <xdr:col>13</xdr:col>
      <xdr:colOff>704850</xdr:colOff>
      <xdr:row>192</xdr:row>
      <xdr:rowOff>247650</xdr:rowOff>
    </xdr:to>
    <xdr:sp macro="" textlink="">
      <xdr:nvSpPr>
        <xdr:cNvPr id="61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211</xdr:row>
      <xdr:rowOff>9525</xdr:rowOff>
    </xdr:from>
    <xdr:to>
      <xdr:col>5</xdr:col>
      <xdr:colOff>866775</xdr:colOff>
      <xdr:row>211</xdr:row>
      <xdr:rowOff>285750</xdr:rowOff>
    </xdr:to>
    <xdr:sp macro="" textlink="">
      <xdr:nvSpPr>
        <xdr:cNvPr id="62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212</xdr:row>
      <xdr:rowOff>9525</xdr:rowOff>
    </xdr:from>
    <xdr:to>
      <xdr:col>5</xdr:col>
      <xdr:colOff>866775</xdr:colOff>
      <xdr:row>212</xdr:row>
      <xdr:rowOff>285750</xdr:rowOff>
    </xdr:to>
    <xdr:sp macro="" textlink="">
      <xdr:nvSpPr>
        <xdr:cNvPr id="63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211</xdr:row>
      <xdr:rowOff>0</xdr:rowOff>
    </xdr:from>
    <xdr:to>
      <xdr:col>13</xdr:col>
      <xdr:colOff>752475</xdr:colOff>
      <xdr:row>211</xdr:row>
      <xdr:rowOff>276225</xdr:rowOff>
    </xdr:to>
    <xdr:sp macro="" textlink="">
      <xdr:nvSpPr>
        <xdr:cNvPr id="64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212</xdr:row>
      <xdr:rowOff>0</xdr:rowOff>
    </xdr:from>
    <xdr:to>
      <xdr:col>13</xdr:col>
      <xdr:colOff>752475</xdr:colOff>
      <xdr:row>212</xdr:row>
      <xdr:rowOff>276225</xdr:rowOff>
    </xdr:to>
    <xdr:sp macro="" textlink="">
      <xdr:nvSpPr>
        <xdr:cNvPr id="65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211</xdr:row>
      <xdr:rowOff>28575</xdr:rowOff>
    </xdr:from>
    <xdr:to>
      <xdr:col>5</xdr:col>
      <xdr:colOff>819150</xdr:colOff>
      <xdr:row>211</xdr:row>
      <xdr:rowOff>247650</xdr:rowOff>
    </xdr:to>
    <xdr:sp macro="" textlink="">
      <xdr:nvSpPr>
        <xdr:cNvPr id="66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212</xdr:row>
      <xdr:rowOff>28575</xdr:rowOff>
    </xdr:from>
    <xdr:to>
      <xdr:col>13</xdr:col>
      <xdr:colOff>704850</xdr:colOff>
      <xdr:row>212</xdr:row>
      <xdr:rowOff>247650</xdr:rowOff>
    </xdr:to>
    <xdr:sp macro="" textlink="">
      <xdr:nvSpPr>
        <xdr:cNvPr id="67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243</xdr:row>
      <xdr:rowOff>9525</xdr:rowOff>
    </xdr:from>
    <xdr:to>
      <xdr:col>5</xdr:col>
      <xdr:colOff>866775</xdr:colOff>
      <xdr:row>243</xdr:row>
      <xdr:rowOff>285750</xdr:rowOff>
    </xdr:to>
    <xdr:sp macro="" textlink="">
      <xdr:nvSpPr>
        <xdr:cNvPr id="68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244</xdr:row>
      <xdr:rowOff>9525</xdr:rowOff>
    </xdr:from>
    <xdr:to>
      <xdr:col>5</xdr:col>
      <xdr:colOff>866775</xdr:colOff>
      <xdr:row>244</xdr:row>
      <xdr:rowOff>285750</xdr:rowOff>
    </xdr:to>
    <xdr:sp macro="" textlink="">
      <xdr:nvSpPr>
        <xdr:cNvPr id="69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243</xdr:row>
      <xdr:rowOff>0</xdr:rowOff>
    </xdr:from>
    <xdr:to>
      <xdr:col>13</xdr:col>
      <xdr:colOff>752475</xdr:colOff>
      <xdr:row>243</xdr:row>
      <xdr:rowOff>276225</xdr:rowOff>
    </xdr:to>
    <xdr:sp macro="" textlink="">
      <xdr:nvSpPr>
        <xdr:cNvPr id="70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244</xdr:row>
      <xdr:rowOff>0</xdr:rowOff>
    </xdr:from>
    <xdr:to>
      <xdr:col>13</xdr:col>
      <xdr:colOff>752475</xdr:colOff>
      <xdr:row>244</xdr:row>
      <xdr:rowOff>276225</xdr:rowOff>
    </xdr:to>
    <xdr:sp macro="" textlink="">
      <xdr:nvSpPr>
        <xdr:cNvPr id="71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243</xdr:row>
      <xdr:rowOff>28575</xdr:rowOff>
    </xdr:from>
    <xdr:to>
      <xdr:col>5</xdr:col>
      <xdr:colOff>819150</xdr:colOff>
      <xdr:row>243</xdr:row>
      <xdr:rowOff>247650</xdr:rowOff>
    </xdr:to>
    <xdr:sp macro="" textlink="">
      <xdr:nvSpPr>
        <xdr:cNvPr id="72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244</xdr:row>
      <xdr:rowOff>28575</xdr:rowOff>
    </xdr:from>
    <xdr:to>
      <xdr:col>13</xdr:col>
      <xdr:colOff>704850</xdr:colOff>
      <xdr:row>244</xdr:row>
      <xdr:rowOff>247650</xdr:rowOff>
    </xdr:to>
    <xdr:sp macro="" textlink="">
      <xdr:nvSpPr>
        <xdr:cNvPr id="73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279</xdr:row>
      <xdr:rowOff>9525</xdr:rowOff>
    </xdr:from>
    <xdr:to>
      <xdr:col>5</xdr:col>
      <xdr:colOff>866775</xdr:colOff>
      <xdr:row>279</xdr:row>
      <xdr:rowOff>285750</xdr:rowOff>
    </xdr:to>
    <xdr:sp macro="" textlink="">
      <xdr:nvSpPr>
        <xdr:cNvPr id="74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280</xdr:row>
      <xdr:rowOff>9525</xdr:rowOff>
    </xdr:from>
    <xdr:to>
      <xdr:col>5</xdr:col>
      <xdr:colOff>866775</xdr:colOff>
      <xdr:row>280</xdr:row>
      <xdr:rowOff>285750</xdr:rowOff>
    </xdr:to>
    <xdr:sp macro="" textlink="">
      <xdr:nvSpPr>
        <xdr:cNvPr id="75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279</xdr:row>
      <xdr:rowOff>0</xdr:rowOff>
    </xdr:from>
    <xdr:to>
      <xdr:col>13</xdr:col>
      <xdr:colOff>752475</xdr:colOff>
      <xdr:row>279</xdr:row>
      <xdr:rowOff>276225</xdr:rowOff>
    </xdr:to>
    <xdr:sp macro="" textlink="">
      <xdr:nvSpPr>
        <xdr:cNvPr id="76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280</xdr:row>
      <xdr:rowOff>0</xdr:rowOff>
    </xdr:from>
    <xdr:to>
      <xdr:col>13</xdr:col>
      <xdr:colOff>752475</xdr:colOff>
      <xdr:row>280</xdr:row>
      <xdr:rowOff>276225</xdr:rowOff>
    </xdr:to>
    <xdr:sp macro="" textlink="">
      <xdr:nvSpPr>
        <xdr:cNvPr id="77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279</xdr:row>
      <xdr:rowOff>28575</xdr:rowOff>
    </xdr:from>
    <xdr:to>
      <xdr:col>5</xdr:col>
      <xdr:colOff>819150</xdr:colOff>
      <xdr:row>279</xdr:row>
      <xdr:rowOff>247650</xdr:rowOff>
    </xdr:to>
    <xdr:sp macro="" textlink="">
      <xdr:nvSpPr>
        <xdr:cNvPr id="78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280</xdr:row>
      <xdr:rowOff>28575</xdr:rowOff>
    </xdr:from>
    <xdr:to>
      <xdr:col>13</xdr:col>
      <xdr:colOff>704850</xdr:colOff>
      <xdr:row>280</xdr:row>
      <xdr:rowOff>247650</xdr:rowOff>
    </xdr:to>
    <xdr:sp macro="" textlink="">
      <xdr:nvSpPr>
        <xdr:cNvPr id="79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299</xdr:row>
      <xdr:rowOff>9525</xdr:rowOff>
    </xdr:from>
    <xdr:to>
      <xdr:col>5</xdr:col>
      <xdr:colOff>866775</xdr:colOff>
      <xdr:row>299</xdr:row>
      <xdr:rowOff>285750</xdr:rowOff>
    </xdr:to>
    <xdr:sp macro="" textlink="">
      <xdr:nvSpPr>
        <xdr:cNvPr id="80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300</xdr:row>
      <xdr:rowOff>9525</xdr:rowOff>
    </xdr:from>
    <xdr:to>
      <xdr:col>5</xdr:col>
      <xdr:colOff>866775</xdr:colOff>
      <xdr:row>300</xdr:row>
      <xdr:rowOff>285750</xdr:rowOff>
    </xdr:to>
    <xdr:sp macro="" textlink="">
      <xdr:nvSpPr>
        <xdr:cNvPr id="81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299</xdr:row>
      <xdr:rowOff>0</xdr:rowOff>
    </xdr:from>
    <xdr:to>
      <xdr:col>13</xdr:col>
      <xdr:colOff>752475</xdr:colOff>
      <xdr:row>299</xdr:row>
      <xdr:rowOff>276225</xdr:rowOff>
    </xdr:to>
    <xdr:sp macro="" textlink="">
      <xdr:nvSpPr>
        <xdr:cNvPr id="82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300</xdr:row>
      <xdr:rowOff>0</xdr:rowOff>
    </xdr:from>
    <xdr:to>
      <xdr:col>13</xdr:col>
      <xdr:colOff>752475</xdr:colOff>
      <xdr:row>300</xdr:row>
      <xdr:rowOff>276225</xdr:rowOff>
    </xdr:to>
    <xdr:sp macro="" textlink="">
      <xdr:nvSpPr>
        <xdr:cNvPr id="83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299</xdr:row>
      <xdr:rowOff>28575</xdr:rowOff>
    </xdr:from>
    <xdr:to>
      <xdr:col>5</xdr:col>
      <xdr:colOff>819150</xdr:colOff>
      <xdr:row>299</xdr:row>
      <xdr:rowOff>247650</xdr:rowOff>
    </xdr:to>
    <xdr:sp macro="" textlink="">
      <xdr:nvSpPr>
        <xdr:cNvPr id="84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300</xdr:row>
      <xdr:rowOff>28575</xdr:rowOff>
    </xdr:from>
    <xdr:to>
      <xdr:col>13</xdr:col>
      <xdr:colOff>704850</xdr:colOff>
      <xdr:row>300</xdr:row>
      <xdr:rowOff>247650</xdr:rowOff>
    </xdr:to>
    <xdr:sp macro="" textlink="">
      <xdr:nvSpPr>
        <xdr:cNvPr id="85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3</xdr:row>
      <xdr:rowOff>9525</xdr:rowOff>
    </xdr:from>
    <xdr:to>
      <xdr:col>5</xdr:col>
      <xdr:colOff>866775</xdr:colOff>
      <xdr:row>3</xdr:row>
      <xdr:rowOff>285750</xdr:rowOff>
    </xdr:to>
    <xdr:sp macro="" textlink="">
      <xdr:nvSpPr>
        <xdr:cNvPr id="12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65246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4</xdr:row>
      <xdr:rowOff>9525</xdr:rowOff>
    </xdr:from>
    <xdr:to>
      <xdr:col>5</xdr:col>
      <xdr:colOff>866775</xdr:colOff>
      <xdr:row>4</xdr:row>
      <xdr:rowOff>285750</xdr:rowOff>
    </xdr:to>
    <xdr:sp macro="" textlink="">
      <xdr:nvSpPr>
        <xdr:cNvPr id="14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65246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6</xdr:row>
      <xdr:rowOff>28575</xdr:rowOff>
    </xdr:from>
    <xdr:to>
      <xdr:col>5</xdr:col>
      <xdr:colOff>819150</xdr:colOff>
      <xdr:row>6</xdr:row>
      <xdr:rowOff>247650</xdr:rowOff>
    </xdr:to>
    <xdr:sp macro="" textlink="">
      <xdr:nvSpPr>
        <xdr:cNvPr id="23" name="Line 4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6572250" y="1800225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476252</xdr:colOff>
      <xdr:row>33</xdr:row>
      <xdr:rowOff>10584</xdr:rowOff>
    </xdr:from>
    <xdr:to>
      <xdr:col>14</xdr:col>
      <xdr:colOff>761088</xdr:colOff>
      <xdr:row>34</xdr:row>
      <xdr:rowOff>1059</xdr:rowOff>
    </xdr:to>
    <xdr:sp macro="" textlink="">
      <xdr:nvSpPr>
        <xdr:cNvPr id="24" name="Rectangle 1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9990669" y="9694334"/>
          <a:ext cx="284836" cy="28680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515727</xdr:colOff>
      <xdr:row>33</xdr:row>
      <xdr:rowOff>31750</xdr:rowOff>
    </xdr:from>
    <xdr:to>
      <xdr:col>14</xdr:col>
      <xdr:colOff>718292</xdr:colOff>
      <xdr:row>33</xdr:row>
      <xdr:rowOff>228600</xdr:rowOff>
    </xdr:to>
    <xdr:sp macro="" textlink="">
      <xdr:nvSpPr>
        <xdr:cNvPr id="25" name="Line 1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10030144" y="9715500"/>
          <a:ext cx="202565" cy="19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466725</xdr:colOff>
      <xdr:row>30</xdr:row>
      <xdr:rowOff>0</xdr:rowOff>
    </xdr:from>
    <xdr:to>
      <xdr:col>14</xdr:col>
      <xdr:colOff>752475</xdr:colOff>
      <xdr:row>30</xdr:row>
      <xdr:rowOff>276225</xdr:rowOff>
    </xdr:to>
    <xdr:sp macro="" textlink="">
      <xdr:nvSpPr>
        <xdr:cNvPr id="26" name="Rectangle 2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13272558" y="9091083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514350</xdr:colOff>
      <xdr:row>30</xdr:row>
      <xdr:rowOff>28575</xdr:rowOff>
    </xdr:from>
    <xdr:to>
      <xdr:col>14</xdr:col>
      <xdr:colOff>704850</xdr:colOff>
      <xdr:row>30</xdr:row>
      <xdr:rowOff>247650</xdr:rowOff>
    </xdr:to>
    <xdr:sp macro="" textlink="">
      <xdr:nvSpPr>
        <xdr:cNvPr id="27" name="Line 2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10028767" y="917575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466725</xdr:colOff>
      <xdr:row>31</xdr:row>
      <xdr:rowOff>0</xdr:rowOff>
    </xdr:from>
    <xdr:to>
      <xdr:col>14</xdr:col>
      <xdr:colOff>752475</xdr:colOff>
      <xdr:row>31</xdr:row>
      <xdr:rowOff>276225</xdr:rowOff>
    </xdr:to>
    <xdr:sp macro="" textlink="">
      <xdr:nvSpPr>
        <xdr:cNvPr id="28" name="Rectangle 2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9981142" y="1185333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466725</xdr:colOff>
      <xdr:row>32</xdr:row>
      <xdr:rowOff>0</xdr:rowOff>
    </xdr:from>
    <xdr:to>
      <xdr:col>14</xdr:col>
      <xdr:colOff>752475</xdr:colOff>
      <xdr:row>32</xdr:row>
      <xdr:rowOff>276225</xdr:rowOff>
    </xdr:to>
    <xdr:sp macro="" textlink="">
      <xdr:nvSpPr>
        <xdr:cNvPr id="29" name="Rectangle 3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9981142" y="1481667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514350</xdr:colOff>
      <xdr:row>32</xdr:row>
      <xdr:rowOff>28575</xdr:rowOff>
    </xdr:from>
    <xdr:to>
      <xdr:col>14</xdr:col>
      <xdr:colOff>704850</xdr:colOff>
      <xdr:row>32</xdr:row>
      <xdr:rowOff>247650</xdr:rowOff>
    </xdr:to>
    <xdr:sp macro="" textlink="">
      <xdr:nvSpPr>
        <xdr:cNvPr id="30" name="Line 3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10028767" y="9415992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466724</xdr:colOff>
      <xdr:row>32</xdr:row>
      <xdr:rowOff>0</xdr:rowOff>
    </xdr:from>
    <xdr:to>
      <xdr:col>14</xdr:col>
      <xdr:colOff>752474</xdr:colOff>
      <xdr:row>32</xdr:row>
      <xdr:rowOff>276225</xdr:rowOff>
    </xdr:to>
    <xdr:sp macro="" textlink="">
      <xdr:nvSpPr>
        <xdr:cNvPr id="31" name="Rectangle 4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9981141" y="9387417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5</xdr:row>
      <xdr:rowOff>28575</xdr:rowOff>
    </xdr:from>
    <xdr:to>
      <xdr:col>5</xdr:col>
      <xdr:colOff>819150</xdr:colOff>
      <xdr:row>5</xdr:row>
      <xdr:rowOff>247650</xdr:rowOff>
    </xdr:to>
    <xdr:sp macro="" textlink="">
      <xdr:nvSpPr>
        <xdr:cNvPr id="17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095067" y="1806575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466725</xdr:colOff>
      <xdr:row>3</xdr:row>
      <xdr:rowOff>0</xdr:rowOff>
    </xdr:from>
    <xdr:to>
      <xdr:col>13</xdr:col>
      <xdr:colOff>752475</xdr:colOff>
      <xdr:row>3</xdr:row>
      <xdr:rowOff>276225</xdr:rowOff>
    </xdr:to>
    <xdr:sp macro="" textlink="">
      <xdr:nvSpPr>
        <xdr:cNvPr id="18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1378142" y="87947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514350</xdr:colOff>
      <xdr:row>5</xdr:row>
      <xdr:rowOff>28575</xdr:rowOff>
    </xdr:from>
    <xdr:to>
      <xdr:col>13</xdr:col>
      <xdr:colOff>704850</xdr:colOff>
      <xdr:row>5</xdr:row>
      <xdr:rowOff>247650</xdr:rowOff>
    </xdr:to>
    <xdr:sp macro="" textlink="">
      <xdr:nvSpPr>
        <xdr:cNvPr id="22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0801350" y="917575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466725</xdr:colOff>
      <xdr:row>4</xdr:row>
      <xdr:rowOff>0</xdr:rowOff>
    </xdr:from>
    <xdr:to>
      <xdr:col>13</xdr:col>
      <xdr:colOff>752475</xdr:colOff>
      <xdr:row>4</xdr:row>
      <xdr:rowOff>276225</xdr:rowOff>
    </xdr:to>
    <xdr:sp macro="" textlink="">
      <xdr:nvSpPr>
        <xdr:cNvPr id="32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0753725" y="8890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319"/>
  <sheetViews>
    <sheetView tabSelected="1" zoomScale="70" zoomScaleNormal="70" workbookViewId="0">
      <selection activeCell="A3" sqref="A3:Q3"/>
    </sheetView>
  </sheetViews>
  <sheetFormatPr defaultRowHeight="23.25" x14ac:dyDescent="0.5"/>
  <cols>
    <col min="1" max="1" width="45" style="4" customWidth="1"/>
    <col min="2" max="2" width="12.75" style="5" customWidth="1"/>
    <col min="3" max="3" width="12.25" style="5" customWidth="1"/>
    <col min="4" max="4" width="12.25" style="4" customWidth="1"/>
    <col min="5" max="5" width="12.75" style="4" customWidth="1"/>
    <col min="6" max="7" width="12.25" style="4" customWidth="1"/>
    <col min="8" max="8" width="12.75" style="4" customWidth="1"/>
    <col min="9" max="10" width="12.25" style="4" customWidth="1"/>
    <col min="11" max="11" width="12.75" style="4" customWidth="1"/>
    <col min="12" max="13" width="12.25" style="4" customWidth="1"/>
    <col min="14" max="14" width="12.75" style="4" customWidth="1"/>
    <col min="15" max="16" width="12.25" style="4" customWidth="1"/>
    <col min="17" max="17" width="10.25" style="4" hidden="1" customWidth="1"/>
    <col min="18" max="18" width="9.125" style="4" hidden="1" customWidth="1"/>
    <col min="19" max="19" width="88.125" style="51" hidden="1" customWidth="1"/>
    <col min="20" max="20" width="34.75" style="51" hidden="1" customWidth="1"/>
    <col min="21" max="261" width="9.125" style="4"/>
    <col min="262" max="262" width="54" style="4" customWidth="1"/>
    <col min="263" max="272" width="12" style="4" customWidth="1"/>
    <col min="273" max="273" width="0" style="4" hidden="1" customWidth="1"/>
    <col min="274" max="274" width="9.125" style="4"/>
    <col min="275" max="276" width="0" style="4" hidden="1" customWidth="1"/>
    <col min="277" max="517" width="9.125" style="4"/>
    <col min="518" max="518" width="54" style="4" customWidth="1"/>
    <col min="519" max="528" width="12" style="4" customWidth="1"/>
    <col min="529" max="529" width="0" style="4" hidden="1" customWidth="1"/>
    <col min="530" max="530" width="9.125" style="4"/>
    <col min="531" max="532" width="0" style="4" hidden="1" customWidth="1"/>
    <col min="533" max="773" width="9.125" style="4"/>
    <col min="774" max="774" width="54" style="4" customWidth="1"/>
    <col min="775" max="784" width="12" style="4" customWidth="1"/>
    <col min="785" max="785" width="0" style="4" hidden="1" customWidth="1"/>
    <col min="786" max="786" width="9.125" style="4"/>
    <col min="787" max="788" width="0" style="4" hidden="1" customWidth="1"/>
    <col min="789" max="1029" width="9.125" style="4"/>
    <col min="1030" max="1030" width="54" style="4" customWidth="1"/>
    <col min="1031" max="1040" width="12" style="4" customWidth="1"/>
    <col min="1041" max="1041" width="0" style="4" hidden="1" customWidth="1"/>
    <col min="1042" max="1042" width="9.125" style="4"/>
    <col min="1043" max="1044" width="0" style="4" hidden="1" customWidth="1"/>
    <col min="1045" max="1285" width="9.125" style="4"/>
    <col min="1286" max="1286" width="54" style="4" customWidth="1"/>
    <col min="1287" max="1296" width="12" style="4" customWidth="1"/>
    <col min="1297" max="1297" width="0" style="4" hidden="1" customWidth="1"/>
    <col min="1298" max="1298" width="9.125" style="4"/>
    <col min="1299" max="1300" width="0" style="4" hidden="1" customWidth="1"/>
    <col min="1301" max="1541" width="9.125" style="4"/>
    <col min="1542" max="1542" width="54" style="4" customWidth="1"/>
    <col min="1543" max="1552" width="12" style="4" customWidth="1"/>
    <col min="1553" max="1553" width="0" style="4" hidden="1" customWidth="1"/>
    <col min="1554" max="1554" width="9.125" style="4"/>
    <col min="1555" max="1556" width="0" style="4" hidden="1" customWidth="1"/>
    <col min="1557" max="1797" width="9.125" style="4"/>
    <col min="1798" max="1798" width="54" style="4" customWidth="1"/>
    <col min="1799" max="1808" width="12" style="4" customWidth="1"/>
    <col min="1809" max="1809" width="0" style="4" hidden="1" customWidth="1"/>
    <col min="1810" max="1810" width="9.125" style="4"/>
    <col min="1811" max="1812" width="0" style="4" hidden="1" customWidth="1"/>
    <col min="1813" max="2053" width="9.125" style="4"/>
    <col min="2054" max="2054" width="54" style="4" customWidth="1"/>
    <col min="2055" max="2064" width="12" style="4" customWidth="1"/>
    <col min="2065" max="2065" width="0" style="4" hidden="1" customWidth="1"/>
    <col min="2066" max="2066" width="9.125" style="4"/>
    <col min="2067" max="2068" width="0" style="4" hidden="1" customWidth="1"/>
    <col min="2069" max="2309" width="9.125" style="4"/>
    <col min="2310" max="2310" width="54" style="4" customWidth="1"/>
    <col min="2311" max="2320" width="12" style="4" customWidth="1"/>
    <col min="2321" max="2321" width="0" style="4" hidden="1" customWidth="1"/>
    <col min="2322" max="2322" width="9.125" style="4"/>
    <col min="2323" max="2324" width="0" style="4" hidden="1" customWidth="1"/>
    <col min="2325" max="2565" width="9.125" style="4"/>
    <col min="2566" max="2566" width="54" style="4" customWidth="1"/>
    <col min="2567" max="2576" width="12" style="4" customWidth="1"/>
    <col min="2577" max="2577" width="0" style="4" hidden="1" customWidth="1"/>
    <col min="2578" max="2578" width="9.125" style="4"/>
    <col min="2579" max="2580" width="0" style="4" hidden="1" customWidth="1"/>
    <col min="2581" max="2821" width="9.125" style="4"/>
    <col min="2822" max="2822" width="54" style="4" customWidth="1"/>
    <col min="2823" max="2832" width="12" style="4" customWidth="1"/>
    <col min="2833" max="2833" width="0" style="4" hidden="1" customWidth="1"/>
    <col min="2834" max="2834" width="9.125" style="4"/>
    <col min="2835" max="2836" width="0" style="4" hidden="1" customWidth="1"/>
    <col min="2837" max="3077" width="9.125" style="4"/>
    <col min="3078" max="3078" width="54" style="4" customWidth="1"/>
    <col min="3079" max="3088" width="12" style="4" customWidth="1"/>
    <col min="3089" max="3089" width="0" style="4" hidden="1" customWidth="1"/>
    <col min="3090" max="3090" width="9.125" style="4"/>
    <col min="3091" max="3092" width="0" style="4" hidden="1" customWidth="1"/>
    <col min="3093" max="3333" width="9.125" style="4"/>
    <col min="3334" max="3334" width="54" style="4" customWidth="1"/>
    <col min="3335" max="3344" width="12" style="4" customWidth="1"/>
    <col min="3345" max="3345" width="0" style="4" hidden="1" customWidth="1"/>
    <col min="3346" max="3346" width="9.125" style="4"/>
    <col min="3347" max="3348" width="0" style="4" hidden="1" customWidth="1"/>
    <col min="3349" max="3589" width="9.125" style="4"/>
    <col min="3590" max="3590" width="54" style="4" customWidth="1"/>
    <col min="3591" max="3600" width="12" style="4" customWidth="1"/>
    <col min="3601" max="3601" width="0" style="4" hidden="1" customWidth="1"/>
    <col min="3602" max="3602" width="9.125" style="4"/>
    <col min="3603" max="3604" width="0" style="4" hidden="1" customWidth="1"/>
    <col min="3605" max="3845" width="9.125" style="4"/>
    <col min="3846" max="3846" width="54" style="4" customWidth="1"/>
    <col min="3847" max="3856" width="12" style="4" customWidth="1"/>
    <col min="3857" max="3857" width="0" style="4" hidden="1" customWidth="1"/>
    <col min="3858" max="3858" width="9.125" style="4"/>
    <col min="3859" max="3860" width="0" style="4" hidden="1" customWidth="1"/>
    <col min="3861" max="4101" width="9.125" style="4"/>
    <col min="4102" max="4102" width="54" style="4" customWidth="1"/>
    <col min="4103" max="4112" width="12" style="4" customWidth="1"/>
    <col min="4113" max="4113" width="0" style="4" hidden="1" customWidth="1"/>
    <col min="4114" max="4114" width="9.125" style="4"/>
    <col min="4115" max="4116" width="0" style="4" hidden="1" customWidth="1"/>
    <col min="4117" max="4357" width="9.125" style="4"/>
    <col min="4358" max="4358" width="54" style="4" customWidth="1"/>
    <col min="4359" max="4368" width="12" style="4" customWidth="1"/>
    <col min="4369" max="4369" width="0" style="4" hidden="1" customWidth="1"/>
    <col min="4370" max="4370" width="9.125" style="4"/>
    <col min="4371" max="4372" width="0" style="4" hidden="1" customWidth="1"/>
    <col min="4373" max="4613" width="9.125" style="4"/>
    <col min="4614" max="4614" width="54" style="4" customWidth="1"/>
    <col min="4615" max="4624" width="12" style="4" customWidth="1"/>
    <col min="4625" max="4625" width="0" style="4" hidden="1" customWidth="1"/>
    <col min="4626" max="4626" width="9.125" style="4"/>
    <col min="4627" max="4628" width="0" style="4" hidden="1" customWidth="1"/>
    <col min="4629" max="4869" width="9.125" style="4"/>
    <col min="4870" max="4870" width="54" style="4" customWidth="1"/>
    <col min="4871" max="4880" width="12" style="4" customWidth="1"/>
    <col min="4881" max="4881" width="0" style="4" hidden="1" customWidth="1"/>
    <col min="4882" max="4882" width="9.125" style="4"/>
    <col min="4883" max="4884" width="0" style="4" hidden="1" customWidth="1"/>
    <col min="4885" max="5125" width="9.125" style="4"/>
    <col min="5126" max="5126" width="54" style="4" customWidth="1"/>
    <col min="5127" max="5136" width="12" style="4" customWidth="1"/>
    <col min="5137" max="5137" width="0" style="4" hidden="1" customWidth="1"/>
    <col min="5138" max="5138" width="9.125" style="4"/>
    <col min="5139" max="5140" width="0" style="4" hidden="1" customWidth="1"/>
    <col min="5141" max="5381" width="9.125" style="4"/>
    <col min="5382" max="5382" width="54" style="4" customWidth="1"/>
    <col min="5383" max="5392" width="12" style="4" customWidth="1"/>
    <col min="5393" max="5393" width="0" style="4" hidden="1" customWidth="1"/>
    <col min="5394" max="5394" width="9.125" style="4"/>
    <col min="5395" max="5396" width="0" style="4" hidden="1" customWidth="1"/>
    <col min="5397" max="5637" width="9.125" style="4"/>
    <col min="5638" max="5638" width="54" style="4" customWidth="1"/>
    <col min="5639" max="5648" width="12" style="4" customWidth="1"/>
    <col min="5649" max="5649" width="0" style="4" hidden="1" customWidth="1"/>
    <col min="5650" max="5650" width="9.125" style="4"/>
    <col min="5651" max="5652" width="0" style="4" hidden="1" customWidth="1"/>
    <col min="5653" max="5893" width="9.125" style="4"/>
    <col min="5894" max="5894" width="54" style="4" customWidth="1"/>
    <col min="5895" max="5904" width="12" style="4" customWidth="1"/>
    <col min="5905" max="5905" width="0" style="4" hidden="1" customWidth="1"/>
    <col min="5906" max="5906" width="9.125" style="4"/>
    <col min="5907" max="5908" width="0" style="4" hidden="1" customWidth="1"/>
    <col min="5909" max="6149" width="9.125" style="4"/>
    <col min="6150" max="6150" width="54" style="4" customWidth="1"/>
    <col min="6151" max="6160" width="12" style="4" customWidth="1"/>
    <col min="6161" max="6161" width="0" style="4" hidden="1" customWidth="1"/>
    <col min="6162" max="6162" width="9.125" style="4"/>
    <col min="6163" max="6164" width="0" style="4" hidden="1" customWidth="1"/>
    <col min="6165" max="6405" width="9.125" style="4"/>
    <col min="6406" max="6406" width="54" style="4" customWidth="1"/>
    <col min="6407" max="6416" width="12" style="4" customWidth="1"/>
    <col min="6417" max="6417" width="0" style="4" hidden="1" customWidth="1"/>
    <col min="6418" max="6418" width="9.125" style="4"/>
    <col min="6419" max="6420" width="0" style="4" hidden="1" customWidth="1"/>
    <col min="6421" max="6661" width="9.125" style="4"/>
    <col min="6662" max="6662" width="54" style="4" customWidth="1"/>
    <col min="6663" max="6672" width="12" style="4" customWidth="1"/>
    <col min="6673" max="6673" width="0" style="4" hidden="1" customWidth="1"/>
    <col min="6674" max="6674" width="9.125" style="4"/>
    <col min="6675" max="6676" width="0" style="4" hidden="1" customWidth="1"/>
    <col min="6677" max="6917" width="9.125" style="4"/>
    <col min="6918" max="6918" width="54" style="4" customWidth="1"/>
    <col min="6919" max="6928" width="12" style="4" customWidth="1"/>
    <col min="6929" max="6929" width="0" style="4" hidden="1" customWidth="1"/>
    <col min="6930" max="6930" width="9.125" style="4"/>
    <col min="6931" max="6932" width="0" style="4" hidden="1" customWidth="1"/>
    <col min="6933" max="7173" width="9.125" style="4"/>
    <col min="7174" max="7174" width="54" style="4" customWidth="1"/>
    <col min="7175" max="7184" width="12" style="4" customWidth="1"/>
    <col min="7185" max="7185" width="0" style="4" hidden="1" customWidth="1"/>
    <col min="7186" max="7186" width="9.125" style="4"/>
    <col min="7187" max="7188" width="0" style="4" hidden="1" customWidth="1"/>
    <col min="7189" max="7429" width="9.125" style="4"/>
    <col min="7430" max="7430" width="54" style="4" customWidth="1"/>
    <col min="7431" max="7440" width="12" style="4" customWidth="1"/>
    <col min="7441" max="7441" width="0" style="4" hidden="1" customWidth="1"/>
    <col min="7442" max="7442" width="9.125" style="4"/>
    <col min="7443" max="7444" width="0" style="4" hidden="1" customWidth="1"/>
    <col min="7445" max="7685" width="9.125" style="4"/>
    <col min="7686" max="7686" width="54" style="4" customWidth="1"/>
    <col min="7687" max="7696" width="12" style="4" customWidth="1"/>
    <col min="7697" max="7697" width="0" style="4" hidden="1" customWidth="1"/>
    <col min="7698" max="7698" width="9.125" style="4"/>
    <col min="7699" max="7700" width="0" style="4" hidden="1" customWidth="1"/>
    <col min="7701" max="7941" width="9.125" style="4"/>
    <col min="7942" max="7942" width="54" style="4" customWidth="1"/>
    <col min="7943" max="7952" width="12" style="4" customWidth="1"/>
    <col min="7953" max="7953" width="0" style="4" hidden="1" customWidth="1"/>
    <col min="7954" max="7954" width="9.125" style="4"/>
    <col min="7955" max="7956" width="0" style="4" hidden="1" customWidth="1"/>
    <col min="7957" max="8197" width="9.125" style="4"/>
    <col min="8198" max="8198" width="54" style="4" customWidth="1"/>
    <col min="8199" max="8208" width="12" style="4" customWidth="1"/>
    <col min="8209" max="8209" width="0" style="4" hidden="1" customWidth="1"/>
    <col min="8210" max="8210" width="9.125" style="4"/>
    <col min="8211" max="8212" width="0" style="4" hidden="1" customWidth="1"/>
    <col min="8213" max="8453" width="9.125" style="4"/>
    <col min="8454" max="8454" width="54" style="4" customWidth="1"/>
    <col min="8455" max="8464" width="12" style="4" customWidth="1"/>
    <col min="8465" max="8465" width="0" style="4" hidden="1" customWidth="1"/>
    <col min="8466" max="8466" width="9.125" style="4"/>
    <col min="8467" max="8468" width="0" style="4" hidden="1" customWidth="1"/>
    <col min="8469" max="8709" width="9.125" style="4"/>
    <col min="8710" max="8710" width="54" style="4" customWidth="1"/>
    <col min="8711" max="8720" width="12" style="4" customWidth="1"/>
    <col min="8721" max="8721" width="0" style="4" hidden="1" customWidth="1"/>
    <col min="8722" max="8722" width="9.125" style="4"/>
    <col min="8723" max="8724" width="0" style="4" hidden="1" customWidth="1"/>
    <col min="8725" max="8965" width="9.125" style="4"/>
    <col min="8966" max="8966" width="54" style="4" customWidth="1"/>
    <col min="8967" max="8976" width="12" style="4" customWidth="1"/>
    <col min="8977" max="8977" width="0" style="4" hidden="1" customWidth="1"/>
    <col min="8978" max="8978" width="9.125" style="4"/>
    <col min="8979" max="8980" width="0" style="4" hidden="1" customWidth="1"/>
    <col min="8981" max="9221" width="9.125" style="4"/>
    <col min="9222" max="9222" width="54" style="4" customWidth="1"/>
    <col min="9223" max="9232" width="12" style="4" customWidth="1"/>
    <col min="9233" max="9233" width="0" style="4" hidden="1" customWidth="1"/>
    <col min="9234" max="9234" width="9.125" style="4"/>
    <col min="9235" max="9236" width="0" style="4" hidden="1" customWidth="1"/>
    <col min="9237" max="9477" width="9.125" style="4"/>
    <col min="9478" max="9478" width="54" style="4" customWidth="1"/>
    <col min="9479" max="9488" width="12" style="4" customWidth="1"/>
    <col min="9489" max="9489" width="0" style="4" hidden="1" customWidth="1"/>
    <col min="9490" max="9490" width="9.125" style="4"/>
    <col min="9491" max="9492" width="0" style="4" hidden="1" customWidth="1"/>
    <col min="9493" max="9733" width="9.125" style="4"/>
    <col min="9734" max="9734" width="54" style="4" customWidth="1"/>
    <col min="9735" max="9744" width="12" style="4" customWidth="1"/>
    <col min="9745" max="9745" width="0" style="4" hidden="1" customWidth="1"/>
    <col min="9746" max="9746" width="9.125" style="4"/>
    <col min="9747" max="9748" width="0" style="4" hidden="1" customWidth="1"/>
    <col min="9749" max="9989" width="9.125" style="4"/>
    <col min="9990" max="9990" width="54" style="4" customWidth="1"/>
    <col min="9991" max="10000" width="12" style="4" customWidth="1"/>
    <col min="10001" max="10001" width="0" style="4" hidden="1" customWidth="1"/>
    <col min="10002" max="10002" width="9.125" style="4"/>
    <col min="10003" max="10004" width="0" style="4" hidden="1" customWidth="1"/>
    <col min="10005" max="10245" width="9.125" style="4"/>
    <col min="10246" max="10246" width="54" style="4" customWidth="1"/>
    <col min="10247" max="10256" width="12" style="4" customWidth="1"/>
    <col min="10257" max="10257" width="0" style="4" hidden="1" customWidth="1"/>
    <col min="10258" max="10258" width="9.125" style="4"/>
    <col min="10259" max="10260" width="0" style="4" hidden="1" customWidth="1"/>
    <col min="10261" max="10501" width="9.125" style="4"/>
    <col min="10502" max="10502" width="54" style="4" customWidth="1"/>
    <col min="10503" max="10512" width="12" style="4" customWidth="1"/>
    <col min="10513" max="10513" width="0" style="4" hidden="1" customWidth="1"/>
    <col min="10514" max="10514" width="9.125" style="4"/>
    <col min="10515" max="10516" width="0" style="4" hidden="1" customWidth="1"/>
    <col min="10517" max="10757" width="9.125" style="4"/>
    <col min="10758" max="10758" width="54" style="4" customWidth="1"/>
    <col min="10759" max="10768" width="12" style="4" customWidth="1"/>
    <col min="10769" max="10769" width="0" style="4" hidden="1" customWidth="1"/>
    <col min="10770" max="10770" width="9.125" style="4"/>
    <col min="10771" max="10772" width="0" style="4" hidden="1" customWidth="1"/>
    <col min="10773" max="11013" width="9.125" style="4"/>
    <col min="11014" max="11014" width="54" style="4" customWidth="1"/>
    <col min="11015" max="11024" width="12" style="4" customWidth="1"/>
    <col min="11025" max="11025" width="0" style="4" hidden="1" customWidth="1"/>
    <col min="11026" max="11026" width="9.125" style="4"/>
    <col min="11027" max="11028" width="0" style="4" hidden="1" customWidth="1"/>
    <col min="11029" max="11269" width="9.125" style="4"/>
    <col min="11270" max="11270" width="54" style="4" customWidth="1"/>
    <col min="11271" max="11280" width="12" style="4" customWidth="1"/>
    <col min="11281" max="11281" width="0" style="4" hidden="1" customWidth="1"/>
    <col min="11282" max="11282" width="9.125" style="4"/>
    <col min="11283" max="11284" width="0" style="4" hidden="1" customWidth="1"/>
    <col min="11285" max="11525" width="9.125" style="4"/>
    <col min="11526" max="11526" width="54" style="4" customWidth="1"/>
    <col min="11527" max="11536" width="12" style="4" customWidth="1"/>
    <col min="11537" max="11537" width="0" style="4" hidden="1" customWidth="1"/>
    <col min="11538" max="11538" width="9.125" style="4"/>
    <col min="11539" max="11540" width="0" style="4" hidden="1" customWidth="1"/>
    <col min="11541" max="11781" width="9.125" style="4"/>
    <col min="11782" max="11782" width="54" style="4" customWidth="1"/>
    <col min="11783" max="11792" width="12" style="4" customWidth="1"/>
    <col min="11793" max="11793" width="0" style="4" hidden="1" customWidth="1"/>
    <col min="11794" max="11794" width="9.125" style="4"/>
    <col min="11795" max="11796" width="0" style="4" hidden="1" customWidth="1"/>
    <col min="11797" max="12037" width="9.125" style="4"/>
    <col min="12038" max="12038" width="54" style="4" customWidth="1"/>
    <col min="12039" max="12048" width="12" style="4" customWidth="1"/>
    <col min="12049" max="12049" width="0" style="4" hidden="1" customWidth="1"/>
    <col min="12050" max="12050" width="9.125" style="4"/>
    <col min="12051" max="12052" width="0" style="4" hidden="1" customWidth="1"/>
    <col min="12053" max="12293" width="9.125" style="4"/>
    <col min="12294" max="12294" width="54" style="4" customWidth="1"/>
    <col min="12295" max="12304" width="12" style="4" customWidth="1"/>
    <col min="12305" max="12305" width="0" style="4" hidden="1" customWidth="1"/>
    <col min="12306" max="12306" width="9.125" style="4"/>
    <col min="12307" max="12308" width="0" style="4" hidden="1" customWidth="1"/>
    <col min="12309" max="12549" width="9.125" style="4"/>
    <col min="12550" max="12550" width="54" style="4" customWidth="1"/>
    <col min="12551" max="12560" width="12" style="4" customWidth="1"/>
    <col min="12561" max="12561" width="0" style="4" hidden="1" customWidth="1"/>
    <col min="12562" max="12562" width="9.125" style="4"/>
    <col min="12563" max="12564" width="0" style="4" hidden="1" customWidth="1"/>
    <col min="12565" max="12805" width="9.125" style="4"/>
    <col min="12806" max="12806" width="54" style="4" customWidth="1"/>
    <col min="12807" max="12816" width="12" style="4" customWidth="1"/>
    <col min="12817" max="12817" width="0" style="4" hidden="1" customWidth="1"/>
    <col min="12818" max="12818" width="9.125" style="4"/>
    <col min="12819" max="12820" width="0" style="4" hidden="1" customWidth="1"/>
    <col min="12821" max="13061" width="9.125" style="4"/>
    <col min="13062" max="13062" width="54" style="4" customWidth="1"/>
    <col min="13063" max="13072" width="12" style="4" customWidth="1"/>
    <col min="13073" max="13073" width="0" style="4" hidden="1" customWidth="1"/>
    <col min="13074" max="13074" width="9.125" style="4"/>
    <col min="13075" max="13076" width="0" style="4" hidden="1" customWidth="1"/>
    <col min="13077" max="13317" width="9.125" style="4"/>
    <col min="13318" max="13318" width="54" style="4" customWidth="1"/>
    <col min="13319" max="13328" width="12" style="4" customWidth="1"/>
    <col min="13329" max="13329" width="0" style="4" hidden="1" customWidth="1"/>
    <col min="13330" max="13330" width="9.125" style="4"/>
    <col min="13331" max="13332" width="0" style="4" hidden="1" customWidth="1"/>
    <col min="13333" max="13573" width="9.125" style="4"/>
    <col min="13574" max="13574" width="54" style="4" customWidth="1"/>
    <col min="13575" max="13584" width="12" style="4" customWidth="1"/>
    <col min="13585" max="13585" width="0" style="4" hidden="1" customWidth="1"/>
    <col min="13586" max="13586" width="9.125" style="4"/>
    <col min="13587" max="13588" width="0" style="4" hidden="1" customWidth="1"/>
    <col min="13589" max="13829" width="9.125" style="4"/>
    <col min="13830" max="13830" width="54" style="4" customWidth="1"/>
    <col min="13831" max="13840" width="12" style="4" customWidth="1"/>
    <col min="13841" max="13841" width="0" style="4" hidden="1" customWidth="1"/>
    <col min="13842" max="13842" width="9.125" style="4"/>
    <col min="13843" max="13844" width="0" style="4" hidden="1" customWidth="1"/>
    <col min="13845" max="14085" width="9.125" style="4"/>
    <col min="14086" max="14086" width="54" style="4" customWidth="1"/>
    <col min="14087" max="14096" width="12" style="4" customWidth="1"/>
    <col min="14097" max="14097" width="0" style="4" hidden="1" customWidth="1"/>
    <col min="14098" max="14098" width="9.125" style="4"/>
    <col min="14099" max="14100" width="0" style="4" hidden="1" customWidth="1"/>
    <col min="14101" max="14341" width="9.125" style="4"/>
    <col min="14342" max="14342" width="54" style="4" customWidth="1"/>
    <col min="14343" max="14352" width="12" style="4" customWidth="1"/>
    <col min="14353" max="14353" width="0" style="4" hidden="1" customWidth="1"/>
    <col min="14354" max="14354" width="9.125" style="4"/>
    <col min="14355" max="14356" width="0" style="4" hidden="1" customWidth="1"/>
    <col min="14357" max="14597" width="9.125" style="4"/>
    <col min="14598" max="14598" width="54" style="4" customWidth="1"/>
    <col min="14599" max="14608" width="12" style="4" customWidth="1"/>
    <col min="14609" max="14609" width="0" style="4" hidden="1" customWidth="1"/>
    <col min="14610" max="14610" width="9.125" style="4"/>
    <col min="14611" max="14612" width="0" style="4" hidden="1" customWidth="1"/>
    <col min="14613" max="14853" width="9.125" style="4"/>
    <col min="14854" max="14854" width="54" style="4" customWidth="1"/>
    <col min="14855" max="14864" width="12" style="4" customWidth="1"/>
    <col min="14865" max="14865" width="0" style="4" hidden="1" customWidth="1"/>
    <col min="14866" max="14866" width="9.125" style="4"/>
    <col min="14867" max="14868" width="0" style="4" hidden="1" customWidth="1"/>
    <col min="14869" max="15109" width="9.125" style="4"/>
    <col min="15110" max="15110" width="54" style="4" customWidth="1"/>
    <col min="15111" max="15120" width="12" style="4" customWidth="1"/>
    <col min="15121" max="15121" width="0" style="4" hidden="1" customWidth="1"/>
    <col min="15122" max="15122" width="9.125" style="4"/>
    <col min="15123" max="15124" width="0" style="4" hidden="1" customWidth="1"/>
    <col min="15125" max="15365" width="9.125" style="4"/>
    <col min="15366" max="15366" width="54" style="4" customWidth="1"/>
    <col min="15367" max="15376" width="12" style="4" customWidth="1"/>
    <col min="15377" max="15377" width="0" style="4" hidden="1" customWidth="1"/>
    <col min="15378" max="15378" width="9.125" style="4"/>
    <col min="15379" max="15380" width="0" style="4" hidden="1" customWidth="1"/>
    <col min="15381" max="15621" width="9.125" style="4"/>
    <col min="15622" max="15622" width="54" style="4" customWidth="1"/>
    <col min="15623" max="15632" width="12" style="4" customWidth="1"/>
    <col min="15633" max="15633" width="0" style="4" hidden="1" customWidth="1"/>
    <col min="15634" max="15634" width="9.125" style="4"/>
    <col min="15635" max="15636" width="0" style="4" hidden="1" customWidth="1"/>
    <col min="15637" max="15877" width="9.125" style="4"/>
    <col min="15878" max="15878" width="54" style="4" customWidth="1"/>
    <col min="15879" max="15888" width="12" style="4" customWidth="1"/>
    <col min="15889" max="15889" width="0" style="4" hidden="1" customWidth="1"/>
    <col min="15890" max="15890" width="9.125" style="4"/>
    <col min="15891" max="15892" width="0" style="4" hidden="1" customWidth="1"/>
    <col min="15893" max="16133" width="9.125" style="4"/>
    <col min="16134" max="16134" width="54" style="4" customWidth="1"/>
    <col min="16135" max="16144" width="12" style="4" customWidth="1"/>
    <col min="16145" max="16145" width="0" style="4" hidden="1" customWidth="1"/>
    <col min="16146" max="16146" width="9.125" style="4"/>
    <col min="16147" max="16148" width="0" style="4" hidden="1" customWidth="1"/>
    <col min="16149" max="16384" width="9.125" style="4"/>
  </cols>
  <sheetData>
    <row r="1" spans="1:30" s="10" customFormat="1" ht="23.25" customHeight="1" x14ac:dyDescent="0.2">
      <c r="A1" s="60" t="s">
        <v>50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</row>
    <row r="2" spans="1:30" s="10" customFormat="1" x14ac:dyDescent="0.2">
      <c r="A2" s="59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S2" s="51"/>
      <c r="T2" s="51"/>
    </row>
    <row r="3" spans="1:30" s="10" customFormat="1" x14ac:dyDescent="0.2">
      <c r="A3" s="61" t="s">
        <v>52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S3" s="56"/>
      <c r="T3" s="56"/>
    </row>
    <row r="4" spans="1:30" s="10" customFormat="1" x14ac:dyDescent="0.2">
      <c r="A4" s="57"/>
      <c r="B4" s="57"/>
      <c r="C4" s="57"/>
      <c r="D4" s="57"/>
      <c r="F4" s="57"/>
      <c r="G4" s="57"/>
      <c r="H4" s="57"/>
      <c r="I4" s="57"/>
      <c r="J4" s="57"/>
      <c r="K4" s="57"/>
      <c r="L4" s="57"/>
      <c r="M4" s="57"/>
      <c r="N4" s="61" t="s">
        <v>16</v>
      </c>
      <c r="O4" s="61"/>
      <c r="P4" s="61"/>
      <c r="Q4" s="57"/>
      <c r="S4" s="56"/>
      <c r="T4" s="56"/>
    </row>
    <row r="5" spans="1:30" s="10" customFormat="1" x14ac:dyDescent="0.2">
      <c r="A5" s="54" t="s">
        <v>53</v>
      </c>
      <c r="B5" s="43" t="s">
        <v>48</v>
      </c>
      <c r="C5" s="21" t="s">
        <v>54</v>
      </c>
      <c r="D5" s="44"/>
      <c r="G5" s="62" t="s">
        <v>18</v>
      </c>
      <c r="H5" s="62"/>
      <c r="I5" s="58"/>
      <c r="J5" s="36"/>
      <c r="K5" s="36"/>
      <c r="L5" s="36"/>
      <c r="M5" s="36"/>
      <c r="N5" s="36"/>
      <c r="O5" s="58" t="s">
        <v>19</v>
      </c>
      <c r="S5" s="56"/>
      <c r="T5" s="56"/>
    </row>
    <row r="6" spans="1:30" s="10" customFormat="1" ht="23.25" customHeight="1" x14ac:dyDescent="0.2">
      <c r="A6" s="54" t="s">
        <v>55</v>
      </c>
      <c r="B6" s="43" t="s">
        <v>48</v>
      </c>
      <c r="C6" s="21" t="s">
        <v>56</v>
      </c>
      <c r="D6" s="44"/>
      <c r="F6" s="36"/>
      <c r="G6" s="54" t="s">
        <v>41</v>
      </c>
      <c r="H6" s="54"/>
      <c r="I6" s="54"/>
      <c r="J6" s="54"/>
      <c r="K6" s="54"/>
      <c r="L6" s="54"/>
      <c r="M6" s="36"/>
      <c r="N6" s="36"/>
      <c r="O6" s="58" t="s">
        <v>42</v>
      </c>
      <c r="S6" s="56"/>
      <c r="T6" s="56"/>
    </row>
    <row r="7" spans="1:30" s="10" customFormat="1" ht="23.25" customHeight="1" x14ac:dyDescent="0.2">
      <c r="A7" s="62" t="s">
        <v>58</v>
      </c>
      <c r="B7" s="62"/>
      <c r="C7" s="62"/>
      <c r="D7" s="62"/>
      <c r="E7" s="62"/>
      <c r="F7" s="62"/>
      <c r="G7" s="43" t="s">
        <v>48</v>
      </c>
      <c r="H7" s="19" t="s">
        <v>59</v>
      </c>
      <c r="I7" s="19"/>
      <c r="J7" s="54"/>
      <c r="K7" s="54"/>
      <c r="L7" s="54"/>
      <c r="M7" s="54"/>
      <c r="P7" s="19"/>
      <c r="S7" s="56"/>
      <c r="T7" s="56"/>
    </row>
    <row r="8" spans="1:30" s="10" customFormat="1" x14ac:dyDescent="0.2">
      <c r="A8" s="62" t="s">
        <v>60</v>
      </c>
      <c r="B8" s="62"/>
      <c r="C8" s="62"/>
      <c r="D8" s="62"/>
      <c r="E8" s="62"/>
      <c r="F8" s="62"/>
      <c r="G8" s="43" t="s">
        <v>48</v>
      </c>
      <c r="H8" s="21" t="s">
        <v>61</v>
      </c>
      <c r="I8" s="21"/>
      <c r="J8" s="36"/>
      <c r="K8" s="36"/>
      <c r="L8" s="36"/>
      <c r="M8" s="54"/>
      <c r="P8" s="21"/>
      <c r="S8" s="56"/>
      <c r="T8" s="56"/>
    </row>
    <row r="9" spans="1:30" s="10" customFormat="1" x14ac:dyDescent="0.2">
      <c r="A9" s="62" t="s">
        <v>62</v>
      </c>
      <c r="B9" s="62"/>
      <c r="C9" s="62"/>
      <c r="D9" s="62"/>
      <c r="E9" s="62"/>
      <c r="F9" s="62"/>
      <c r="G9" s="43" t="s">
        <v>48</v>
      </c>
      <c r="H9" s="21" t="s">
        <v>63</v>
      </c>
      <c r="I9" s="21"/>
      <c r="J9" s="36"/>
      <c r="K9" s="36"/>
      <c r="L9" s="36"/>
      <c r="M9" s="54"/>
      <c r="P9" s="21"/>
      <c r="S9" s="56"/>
      <c r="T9" s="56"/>
    </row>
    <row r="10" spans="1:30" s="10" customFormat="1" x14ac:dyDescent="0.5">
      <c r="A10" s="64" t="s">
        <v>23</v>
      </c>
      <c r="B10" s="64"/>
      <c r="C10" s="64"/>
      <c r="D10" s="64"/>
      <c r="E10" s="64"/>
      <c r="F10" s="64"/>
      <c r="G10" s="43" t="s">
        <v>48</v>
      </c>
      <c r="H10" s="21" t="s">
        <v>64</v>
      </c>
      <c r="I10" s="21"/>
      <c r="J10" s="36"/>
      <c r="M10" s="36" t="s">
        <v>24</v>
      </c>
      <c r="N10" s="22"/>
      <c r="O10" s="22"/>
      <c r="P10" s="1" t="s">
        <v>25</v>
      </c>
      <c r="S10" s="56"/>
      <c r="T10" s="56"/>
    </row>
    <row r="11" spans="1:30" ht="6" customHeight="1" x14ac:dyDescent="0.5">
      <c r="S11" s="56"/>
      <c r="T11" s="56"/>
    </row>
    <row r="12" spans="1:30" x14ac:dyDescent="0.5">
      <c r="A12" s="67" t="s">
        <v>46</v>
      </c>
      <c r="B12" s="63" t="s">
        <v>1</v>
      </c>
      <c r="C12" s="63"/>
      <c r="D12" s="63"/>
      <c r="E12" s="63" t="s">
        <v>26</v>
      </c>
      <c r="F12" s="63"/>
      <c r="G12" s="63"/>
      <c r="H12" s="63" t="s">
        <v>27</v>
      </c>
      <c r="I12" s="63"/>
      <c r="J12" s="63"/>
      <c r="K12" s="63" t="s">
        <v>28</v>
      </c>
      <c r="L12" s="63"/>
      <c r="M12" s="63"/>
      <c r="N12" s="63" t="s">
        <v>29</v>
      </c>
      <c r="O12" s="63"/>
      <c r="P12" s="63"/>
      <c r="S12" s="56"/>
      <c r="T12" s="56"/>
    </row>
    <row r="13" spans="1:30" ht="46.5" x14ac:dyDescent="0.5">
      <c r="A13" s="68"/>
      <c r="B13" s="52" t="s">
        <v>57</v>
      </c>
      <c r="C13" s="52" t="s">
        <v>47</v>
      </c>
      <c r="D13" s="53" t="s">
        <v>2</v>
      </c>
      <c r="E13" s="52" t="s">
        <v>57</v>
      </c>
      <c r="F13" s="52" t="s">
        <v>47</v>
      </c>
      <c r="G13" s="53" t="s">
        <v>2</v>
      </c>
      <c r="H13" s="52" t="s">
        <v>57</v>
      </c>
      <c r="I13" s="52" t="s">
        <v>47</v>
      </c>
      <c r="J13" s="53" t="s">
        <v>2</v>
      </c>
      <c r="K13" s="52" t="s">
        <v>57</v>
      </c>
      <c r="L13" s="52" t="s">
        <v>47</v>
      </c>
      <c r="M13" s="53" t="s">
        <v>2</v>
      </c>
      <c r="N13" s="52" t="s">
        <v>57</v>
      </c>
      <c r="O13" s="52" t="s">
        <v>47</v>
      </c>
      <c r="P13" s="53" t="s">
        <v>2</v>
      </c>
      <c r="S13" s="56"/>
      <c r="T13" s="56"/>
    </row>
    <row r="14" spans="1:30" x14ac:dyDescent="0.5">
      <c r="A14" s="91" t="s">
        <v>65</v>
      </c>
      <c r="B14" s="27">
        <v>2.8340000000000001</v>
      </c>
      <c r="C14" s="27">
        <v>2.8340000000000001</v>
      </c>
      <c r="D14" s="27">
        <v>2.8340000000000001</v>
      </c>
      <c r="E14" s="27">
        <v>0</v>
      </c>
      <c r="F14" s="27">
        <v>0</v>
      </c>
      <c r="G14" s="27">
        <v>0</v>
      </c>
      <c r="H14" s="27">
        <v>1.4213</v>
      </c>
      <c r="I14" s="27">
        <v>1.4213</v>
      </c>
      <c r="J14" s="27">
        <v>0.85020099999999998</v>
      </c>
      <c r="K14" s="27">
        <v>1.4127000000000001</v>
      </c>
      <c r="L14" s="27">
        <v>1.4127000000000001</v>
      </c>
      <c r="M14" s="27">
        <v>1.1335999999999999</v>
      </c>
      <c r="N14" s="27">
        <v>0</v>
      </c>
      <c r="O14" s="27">
        <v>0</v>
      </c>
      <c r="P14" s="27">
        <v>0.85019900000000004</v>
      </c>
      <c r="Q14" s="4">
        <v>0</v>
      </c>
      <c r="S14" s="56"/>
      <c r="T14" s="56"/>
    </row>
    <row r="15" spans="1:30" ht="69.75" x14ac:dyDescent="0.5">
      <c r="A15" s="92" t="s">
        <v>66</v>
      </c>
      <c r="B15" s="9">
        <f>SUM(E15+H15+K15+N15)</f>
        <v>2.8340000000000001</v>
      </c>
      <c r="C15" s="9">
        <f>SUM(F15+I15+L15+O15)</f>
        <v>2.8340000000000001</v>
      </c>
      <c r="D15" s="9">
        <f>SUM(G15+J15+M15+P15)</f>
        <v>2.8340000000000001</v>
      </c>
      <c r="E15" s="9">
        <v>0</v>
      </c>
      <c r="F15" s="9">
        <v>0</v>
      </c>
      <c r="G15" s="9">
        <v>0</v>
      </c>
      <c r="H15" s="9">
        <v>1.4213</v>
      </c>
      <c r="I15" s="9">
        <v>1.4213</v>
      </c>
      <c r="J15" s="9">
        <v>0.85020099999999998</v>
      </c>
      <c r="K15" s="9">
        <v>1.4127000000000001</v>
      </c>
      <c r="L15" s="9">
        <v>1.4127000000000001</v>
      </c>
      <c r="M15" s="9">
        <v>1.1335999999999999</v>
      </c>
      <c r="N15" s="9">
        <v>0</v>
      </c>
      <c r="O15" s="9">
        <v>0</v>
      </c>
      <c r="P15" s="9">
        <v>0.85019900000000004</v>
      </c>
      <c r="Q15" s="4">
        <v>2</v>
      </c>
      <c r="S15" s="56"/>
      <c r="T15" s="56"/>
    </row>
    <row r="16" spans="1:30" x14ac:dyDescent="0.5">
      <c r="A16" s="32" t="s">
        <v>33</v>
      </c>
      <c r="B16" s="31">
        <v>2.8340000000000001</v>
      </c>
      <c r="C16" s="31">
        <v>2.8340000000000001</v>
      </c>
      <c r="D16" s="31">
        <v>2.8340000000000001</v>
      </c>
      <c r="E16" s="31">
        <v>0</v>
      </c>
      <c r="F16" s="31">
        <v>0</v>
      </c>
      <c r="G16" s="31">
        <v>0</v>
      </c>
      <c r="H16" s="31">
        <v>1.4213</v>
      </c>
      <c r="I16" s="31">
        <v>1.4213</v>
      </c>
      <c r="J16" s="31">
        <v>0.85020099999999998</v>
      </c>
      <c r="K16" s="31">
        <v>1.4127000000000001</v>
      </c>
      <c r="L16" s="31">
        <v>1.4127000000000001</v>
      </c>
      <c r="M16" s="31">
        <v>1.1335999999999999</v>
      </c>
      <c r="N16" s="31">
        <v>0</v>
      </c>
      <c r="O16" s="31">
        <v>0</v>
      </c>
      <c r="P16" s="31">
        <v>0.85019900000000004</v>
      </c>
      <c r="Q16" s="26" t="s">
        <v>34</v>
      </c>
      <c r="S16" s="56"/>
      <c r="T16" s="56"/>
    </row>
    <row r="18" spans="1:20" x14ac:dyDescent="0.5">
      <c r="A18" s="49" t="s">
        <v>35</v>
      </c>
      <c r="B18" s="16"/>
      <c r="C18" s="7"/>
      <c r="D18" s="7"/>
      <c r="E18" s="7"/>
      <c r="F18" s="7"/>
      <c r="G18" s="7"/>
      <c r="H18" s="7"/>
      <c r="I18" s="7"/>
      <c r="J18" s="7"/>
      <c r="K18" s="7"/>
      <c r="L18" s="50"/>
      <c r="M18" s="69" t="s">
        <v>36</v>
      </c>
      <c r="N18" s="69"/>
      <c r="O18" s="69"/>
      <c r="P18" s="69"/>
      <c r="S18" s="4"/>
      <c r="T18" s="4"/>
    </row>
    <row r="19" spans="1:20" x14ac:dyDescent="0.5">
      <c r="A19" s="93" t="s">
        <v>67</v>
      </c>
      <c r="C19" s="4"/>
      <c r="I19" s="36"/>
      <c r="J19" s="36"/>
      <c r="L19" s="47"/>
      <c r="M19" s="70" t="s">
        <v>68</v>
      </c>
      <c r="N19" s="70"/>
      <c r="O19" s="70"/>
      <c r="P19" s="70"/>
      <c r="S19" s="4"/>
      <c r="T19" s="4"/>
    </row>
    <row r="20" spans="1:20" x14ac:dyDescent="0.5">
      <c r="A20" s="36" t="s">
        <v>69</v>
      </c>
      <c r="C20" s="4"/>
      <c r="I20" s="55"/>
      <c r="J20" s="55"/>
      <c r="L20" s="48"/>
      <c r="M20" s="71" t="s">
        <v>70</v>
      </c>
      <c r="N20" s="71"/>
      <c r="O20" s="71"/>
      <c r="P20" s="71"/>
      <c r="S20" s="4"/>
      <c r="T20" s="4"/>
    </row>
    <row r="21" spans="1:20" x14ac:dyDescent="0.5">
      <c r="A21" s="36" t="s">
        <v>71</v>
      </c>
      <c r="C21" s="4"/>
      <c r="I21" s="65"/>
      <c r="J21" s="66"/>
      <c r="K21" s="66"/>
      <c r="N21" s="56"/>
      <c r="O21" s="56"/>
      <c r="S21" s="4"/>
      <c r="T21" s="4"/>
    </row>
    <row r="23" spans="1:20" s="10" customFormat="1" x14ac:dyDescent="0.2">
      <c r="A23" s="61" t="s">
        <v>52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S23" s="56"/>
      <c r="T23" s="56"/>
    </row>
    <row r="24" spans="1:20" s="10" customFormat="1" x14ac:dyDescent="0.2">
      <c r="A24" s="57"/>
      <c r="B24" s="57"/>
      <c r="C24" s="57"/>
      <c r="D24" s="57"/>
      <c r="F24" s="57"/>
      <c r="G24" s="57"/>
      <c r="H24" s="57"/>
      <c r="I24" s="57"/>
      <c r="J24" s="57"/>
      <c r="K24" s="57"/>
      <c r="L24" s="57"/>
      <c r="M24" s="57"/>
      <c r="N24" s="61" t="s">
        <v>16</v>
      </c>
      <c r="O24" s="61"/>
      <c r="P24" s="61"/>
      <c r="Q24" s="57"/>
      <c r="S24" s="56"/>
      <c r="T24" s="56"/>
    </row>
    <row r="25" spans="1:20" s="10" customFormat="1" x14ac:dyDescent="0.2">
      <c r="A25" s="54" t="s">
        <v>53</v>
      </c>
      <c r="B25" s="43" t="s">
        <v>48</v>
      </c>
      <c r="C25" s="21" t="s">
        <v>54</v>
      </c>
      <c r="D25" s="44"/>
      <c r="G25" s="62" t="s">
        <v>18</v>
      </c>
      <c r="H25" s="62"/>
      <c r="I25" s="58"/>
      <c r="J25" s="36"/>
      <c r="K25" s="36"/>
      <c r="L25" s="36"/>
      <c r="M25" s="36"/>
      <c r="N25" s="36"/>
      <c r="O25" s="58" t="s">
        <v>19</v>
      </c>
      <c r="S25" s="56"/>
      <c r="T25" s="56"/>
    </row>
    <row r="26" spans="1:20" s="10" customFormat="1" ht="23.25" customHeight="1" x14ac:dyDescent="0.2">
      <c r="A26" s="54" t="s">
        <v>55</v>
      </c>
      <c r="B26" s="43" t="s">
        <v>48</v>
      </c>
      <c r="C26" s="21" t="s">
        <v>56</v>
      </c>
      <c r="D26" s="44"/>
      <c r="F26" s="36"/>
      <c r="G26" s="54" t="s">
        <v>41</v>
      </c>
      <c r="H26" s="54"/>
      <c r="I26" s="54"/>
      <c r="J26" s="54"/>
      <c r="K26" s="54"/>
      <c r="L26" s="54"/>
      <c r="M26" s="36"/>
      <c r="N26" s="36"/>
      <c r="O26" s="58" t="s">
        <v>42</v>
      </c>
      <c r="S26" s="56"/>
      <c r="T26" s="56"/>
    </row>
    <row r="27" spans="1:20" s="10" customFormat="1" ht="23.25" customHeight="1" x14ac:dyDescent="0.2">
      <c r="A27" s="62" t="s">
        <v>72</v>
      </c>
      <c r="B27" s="62"/>
      <c r="C27" s="62"/>
      <c r="D27" s="62"/>
      <c r="E27" s="62"/>
      <c r="F27" s="62"/>
      <c r="G27" s="43" t="s">
        <v>48</v>
      </c>
      <c r="H27" s="19" t="s">
        <v>73</v>
      </c>
      <c r="I27" s="19"/>
      <c r="J27" s="54"/>
      <c r="K27" s="54"/>
      <c r="L27" s="54"/>
      <c r="M27" s="54"/>
      <c r="P27" s="19"/>
      <c r="S27" s="56"/>
      <c r="T27" s="56"/>
    </row>
    <row r="28" spans="1:20" s="10" customFormat="1" x14ac:dyDescent="0.2">
      <c r="A28" s="62" t="s">
        <v>74</v>
      </c>
      <c r="B28" s="62"/>
      <c r="C28" s="62"/>
      <c r="D28" s="62"/>
      <c r="E28" s="62"/>
      <c r="F28" s="62"/>
      <c r="G28" s="43" t="s">
        <v>48</v>
      </c>
      <c r="H28" s="21" t="s">
        <v>75</v>
      </c>
      <c r="I28" s="21"/>
      <c r="J28" s="36"/>
      <c r="K28" s="36"/>
      <c r="L28" s="36"/>
      <c r="M28" s="54"/>
      <c r="P28" s="21"/>
      <c r="S28" s="56"/>
      <c r="T28" s="56"/>
    </row>
    <row r="29" spans="1:20" s="10" customFormat="1" x14ac:dyDescent="0.2">
      <c r="A29" s="62" t="s">
        <v>76</v>
      </c>
      <c r="B29" s="62"/>
      <c r="C29" s="62"/>
      <c r="D29" s="62"/>
      <c r="E29" s="62"/>
      <c r="F29" s="62"/>
      <c r="G29" s="43" t="s">
        <v>48</v>
      </c>
      <c r="H29" s="21" t="s">
        <v>77</v>
      </c>
      <c r="I29" s="21"/>
      <c r="J29" s="36"/>
      <c r="K29" s="36"/>
      <c r="L29" s="36"/>
      <c r="M29" s="54"/>
      <c r="P29" s="21"/>
      <c r="S29" s="56"/>
      <c r="T29" s="56"/>
    </row>
    <row r="30" spans="1:20" s="10" customFormat="1" x14ac:dyDescent="0.5">
      <c r="A30" s="64" t="s">
        <v>23</v>
      </c>
      <c r="B30" s="64"/>
      <c r="C30" s="64"/>
      <c r="D30" s="64"/>
      <c r="E30" s="64"/>
      <c r="F30" s="64"/>
      <c r="G30" s="43" t="s">
        <v>48</v>
      </c>
      <c r="H30" s="21" t="s">
        <v>78</v>
      </c>
      <c r="I30" s="21"/>
      <c r="J30" s="36"/>
      <c r="M30" s="36" t="s">
        <v>24</v>
      </c>
      <c r="N30" s="22"/>
      <c r="O30" s="22"/>
      <c r="P30" s="1" t="s">
        <v>25</v>
      </c>
      <c r="S30" s="56"/>
      <c r="T30" s="56"/>
    </row>
    <row r="31" spans="1:20" ht="6" customHeight="1" x14ac:dyDescent="0.5">
      <c r="S31" s="56"/>
      <c r="T31" s="56"/>
    </row>
    <row r="32" spans="1:20" x14ac:dyDescent="0.5">
      <c r="A32" s="67" t="s">
        <v>46</v>
      </c>
      <c r="B32" s="63" t="s">
        <v>1</v>
      </c>
      <c r="C32" s="63"/>
      <c r="D32" s="63"/>
      <c r="E32" s="63" t="s">
        <v>26</v>
      </c>
      <c r="F32" s="63"/>
      <c r="G32" s="63"/>
      <c r="H32" s="63" t="s">
        <v>27</v>
      </c>
      <c r="I32" s="63"/>
      <c r="J32" s="63"/>
      <c r="K32" s="63" t="s">
        <v>28</v>
      </c>
      <c r="L32" s="63"/>
      <c r="M32" s="63"/>
      <c r="N32" s="63" t="s">
        <v>29</v>
      </c>
      <c r="O32" s="63"/>
      <c r="P32" s="63"/>
      <c r="S32" s="56"/>
      <c r="T32" s="56"/>
    </row>
    <row r="33" spans="1:20" ht="46.5" x14ac:dyDescent="0.5">
      <c r="A33" s="68"/>
      <c r="B33" s="52" t="s">
        <v>57</v>
      </c>
      <c r="C33" s="52" t="s">
        <v>47</v>
      </c>
      <c r="D33" s="53" t="s">
        <v>2</v>
      </c>
      <c r="E33" s="52" t="s">
        <v>57</v>
      </c>
      <c r="F33" s="52" t="s">
        <v>47</v>
      </c>
      <c r="G33" s="53" t="s">
        <v>2</v>
      </c>
      <c r="H33" s="52" t="s">
        <v>57</v>
      </c>
      <c r="I33" s="52" t="s">
        <v>47</v>
      </c>
      <c r="J33" s="53" t="s">
        <v>2</v>
      </c>
      <c r="K33" s="52" t="s">
        <v>57</v>
      </c>
      <c r="L33" s="52" t="s">
        <v>47</v>
      </c>
      <c r="M33" s="53" t="s">
        <v>2</v>
      </c>
      <c r="N33" s="52" t="s">
        <v>57</v>
      </c>
      <c r="O33" s="52" t="s">
        <v>47</v>
      </c>
      <c r="P33" s="53" t="s">
        <v>2</v>
      </c>
      <c r="S33" s="56"/>
      <c r="T33" s="56"/>
    </row>
    <row r="34" spans="1:20" x14ac:dyDescent="0.5">
      <c r="A34" s="91" t="s">
        <v>65</v>
      </c>
      <c r="B34" s="27">
        <v>5</v>
      </c>
      <c r="C34" s="27">
        <v>5</v>
      </c>
      <c r="D34" s="27">
        <v>2.2734999999999999</v>
      </c>
      <c r="E34" s="27">
        <v>0.76659999999999995</v>
      </c>
      <c r="F34" s="27">
        <v>0.76659999999999995</v>
      </c>
      <c r="G34" s="27">
        <v>0.76659999999999995</v>
      </c>
      <c r="H34" s="27">
        <v>2.9834000000000001</v>
      </c>
      <c r="I34" s="27">
        <v>2.9834000000000001</v>
      </c>
      <c r="J34" s="27">
        <v>1.2868999999999999</v>
      </c>
      <c r="K34" s="27">
        <v>1.25</v>
      </c>
      <c r="L34" s="27">
        <v>1.25</v>
      </c>
      <c r="M34" s="27">
        <v>0.22</v>
      </c>
      <c r="N34" s="27">
        <v>0</v>
      </c>
      <c r="O34" s="27">
        <v>0</v>
      </c>
      <c r="P34" s="27">
        <v>0</v>
      </c>
      <c r="Q34" s="4">
        <v>0</v>
      </c>
      <c r="S34" s="56"/>
      <c r="T34" s="56"/>
    </row>
    <row r="35" spans="1:20" ht="46.5" x14ac:dyDescent="0.5">
      <c r="A35" s="92" t="s">
        <v>79</v>
      </c>
      <c r="B35" s="9">
        <f>SUM(E35+H35+K35+N35)</f>
        <v>5</v>
      </c>
      <c r="C35" s="9">
        <f>SUM(F35+I35+L35+O35)</f>
        <v>5</v>
      </c>
      <c r="D35" s="9">
        <f>SUM(G35+J35+M35+P35)</f>
        <v>2.2734999999999999</v>
      </c>
      <c r="E35" s="9">
        <v>0.76659999999999995</v>
      </c>
      <c r="F35" s="9">
        <v>0.76659999999999995</v>
      </c>
      <c r="G35" s="9">
        <v>0.76659999999999995</v>
      </c>
      <c r="H35" s="9">
        <v>2.9834000000000001</v>
      </c>
      <c r="I35" s="9">
        <v>2.9834000000000001</v>
      </c>
      <c r="J35" s="9">
        <v>1.2868999999999999</v>
      </c>
      <c r="K35" s="9">
        <v>1.25</v>
      </c>
      <c r="L35" s="9">
        <v>1.25</v>
      </c>
      <c r="M35" s="9">
        <v>0.22</v>
      </c>
      <c r="N35" s="9">
        <v>0</v>
      </c>
      <c r="O35" s="9">
        <v>0</v>
      </c>
      <c r="P35" s="9">
        <v>0</v>
      </c>
      <c r="Q35" s="4">
        <v>2</v>
      </c>
      <c r="S35" s="56"/>
      <c r="T35" s="56"/>
    </row>
    <row r="36" spans="1:20" x14ac:dyDescent="0.5">
      <c r="A36" s="32" t="s">
        <v>33</v>
      </c>
      <c r="B36" s="31">
        <v>5</v>
      </c>
      <c r="C36" s="31">
        <v>5</v>
      </c>
      <c r="D36" s="31">
        <v>2.2734999999999999</v>
      </c>
      <c r="E36" s="31">
        <v>0.76659999999999995</v>
      </c>
      <c r="F36" s="31">
        <v>0.76659999999999995</v>
      </c>
      <c r="G36" s="31">
        <v>0.76659999999999995</v>
      </c>
      <c r="H36" s="31">
        <v>2.9834000000000001</v>
      </c>
      <c r="I36" s="31">
        <v>2.9834000000000001</v>
      </c>
      <c r="J36" s="31">
        <v>1.2868999999999999</v>
      </c>
      <c r="K36" s="31">
        <v>1.25</v>
      </c>
      <c r="L36" s="31">
        <v>1.25</v>
      </c>
      <c r="M36" s="31">
        <v>0.22</v>
      </c>
      <c r="N36" s="31">
        <v>0</v>
      </c>
      <c r="O36" s="31">
        <v>0</v>
      </c>
      <c r="P36" s="31">
        <v>0</v>
      </c>
      <c r="Q36" s="26" t="s">
        <v>34</v>
      </c>
      <c r="S36" s="56"/>
      <c r="T36" s="56"/>
    </row>
    <row r="38" spans="1:20" x14ac:dyDescent="0.5">
      <c r="A38" s="49" t="s">
        <v>35</v>
      </c>
      <c r="B38" s="16"/>
      <c r="C38" s="7"/>
      <c r="D38" s="7"/>
      <c r="E38" s="7"/>
      <c r="F38" s="7"/>
      <c r="G38" s="7"/>
      <c r="H38" s="7"/>
      <c r="I38" s="7"/>
      <c r="J38" s="7"/>
      <c r="K38" s="7"/>
      <c r="L38" s="50"/>
      <c r="M38" s="69" t="s">
        <v>36</v>
      </c>
      <c r="N38" s="69"/>
      <c r="O38" s="69"/>
      <c r="P38" s="69"/>
      <c r="S38" s="4"/>
      <c r="T38" s="4"/>
    </row>
    <row r="39" spans="1:20" x14ac:dyDescent="0.5">
      <c r="A39" s="93" t="s">
        <v>67</v>
      </c>
      <c r="C39" s="4"/>
      <c r="I39" s="36"/>
      <c r="J39" s="36"/>
      <c r="L39" s="47"/>
      <c r="M39" s="70" t="s">
        <v>68</v>
      </c>
      <c r="N39" s="70"/>
      <c r="O39" s="70"/>
      <c r="P39" s="70"/>
      <c r="S39" s="4"/>
      <c r="T39" s="4"/>
    </row>
    <row r="40" spans="1:20" x14ac:dyDescent="0.5">
      <c r="A40" s="36" t="s">
        <v>69</v>
      </c>
      <c r="C40" s="4"/>
      <c r="I40" s="55"/>
      <c r="J40" s="55"/>
      <c r="L40" s="48"/>
      <c r="M40" s="71" t="s">
        <v>70</v>
      </c>
      <c r="N40" s="71"/>
      <c r="O40" s="71"/>
      <c r="P40" s="71"/>
      <c r="S40" s="4"/>
      <c r="T40" s="4"/>
    </row>
    <row r="41" spans="1:20" x14ac:dyDescent="0.5">
      <c r="A41" s="36" t="s">
        <v>71</v>
      </c>
      <c r="C41" s="4"/>
      <c r="I41" s="65"/>
      <c r="J41" s="66"/>
      <c r="K41" s="66"/>
      <c r="N41" s="56"/>
      <c r="O41" s="56"/>
      <c r="S41" s="4"/>
      <c r="T41" s="4"/>
    </row>
    <row r="43" spans="1:20" s="10" customFormat="1" x14ac:dyDescent="0.2">
      <c r="A43" s="61" t="s">
        <v>52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S43" s="56"/>
      <c r="T43" s="56"/>
    </row>
    <row r="44" spans="1:20" s="10" customFormat="1" x14ac:dyDescent="0.2">
      <c r="A44" s="57"/>
      <c r="B44" s="57"/>
      <c r="C44" s="57"/>
      <c r="D44" s="57"/>
      <c r="F44" s="57"/>
      <c r="G44" s="57"/>
      <c r="H44" s="57"/>
      <c r="I44" s="57"/>
      <c r="J44" s="57"/>
      <c r="K44" s="57"/>
      <c r="L44" s="57"/>
      <c r="M44" s="57"/>
      <c r="N44" s="61" t="s">
        <v>16</v>
      </c>
      <c r="O44" s="61"/>
      <c r="P44" s="61"/>
      <c r="Q44" s="57"/>
      <c r="S44" s="56"/>
      <c r="T44" s="56"/>
    </row>
    <row r="45" spans="1:20" s="10" customFormat="1" x14ac:dyDescent="0.2">
      <c r="A45" s="54" t="s">
        <v>53</v>
      </c>
      <c r="B45" s="43" t="s">
        <v>48</v>
      </c>
      <c r="C45" s="21" t="s">
        <v>54</v>
      </c>
      <c r="D45" s="44"/>
      <c r="G45" s="62" t="s">
        <v>18</v>
      </c>
      <c r="H45" s="62"/>
      <c r="I45" s="58"/>
      <c r="J45" s="36"/>
      <c r="K45" s="36"/>
      <c r="L45" s="36"/>
      <c r="M45" s="36"/>
      <c r="N45" s="36"/>
      <c r="O45" s="58" t="s">
        <v>19</v>
      </c>
      <c r="S45" s="56"/>
      <c r="T45" s="56"/>
    </row>
    <row r="46" spans="1:20" s="10" customFormat="1" ht="23.25" customHeight="1" x14ac:dyDescent="0.2">
      <c r="A46" s="54" t="s">
        <v>55</v>
      </c>
      <c r="B46" s="43" t="s">
        <v>48</v>
      </c>
      <c r="C46" s="21" t="s">
        <v>56</v>
      </c>
      <c r="D46" s="44"/>
      <c r="F46" s="36"/>
      <c r="G46" s="54" t="s">
        <v>41</v>
      </c>
      <c r="H46" s="54"/>
      <c r="I46" s="54"/>
      <c r="J46" s="54"/>
      <c r="K46" s="54"/>
      <c r="L46" s="54"/>
      <c r="M46" s="36"/>
      <c r="N46" s="36"/>
      <c r="O46" s="58" t="s">
        <v>42</v>
      </c>
      <c r="S46" s="56"/>
      <c r="T46" s="56"/>
    </row>
    <row r="47" spans="1:20" s="10" customFormat="1" ht="23.25" customHeight="1" x14ac:dyDescent="0.2">
      <c r="A47" s="62" t="s">
        <v>72</v>
      </c>
      <c r="B47" s="62"/>
      <c r="C47" s="62"/>
      <c r="D47" s="62"/>
      <c r="E47" s="62"/>
      <c r="F47" s="62"/>
      <c r="G47" s="43" t="s">
        <v>48</v>
      </c>
      <c r="H47" s="19" t="s">
        <v>73</v>
      </c>
      <c r="I47" s="19"/>
      <c r="J47" s="54"/>
      <c r="K47" s="54"/>
      <c r="L47" s="54"/>
      <c r="M47" s="54"/>
      <c r="P47" s="19"/>
      <c r="S47" s="56"/>
      <c r="T47" s="56"/>
    </row>
    <row r="48" spans="1:20" s="10" customFormat="1" x14ac:dyDescent="0.2">
      <c r="A48" s="62" t="s">
        <v>74</v>
      </c>
      <c r="B48" s="62"/>
      <c r="C48" s="62"/>
      <c r="D48" s="62"/>
      <c r="E48" s="62"/>
      <c r="F48" s="62"/>
      <c r="G48" s="43" t="s">
        <v>48</v>
      </c>
      <c r="H48" s="21" t="s">
        <v>75</v>
      </c>
      <c r="I48" s="21"/>
      <c r="J48" s="36"/>
      <c r="K48" s="36"/>
      <c r="L48" s="36"/>
      <c r="M48" s="54"/>
      <c r="P48" s="21"/>
      <c r="S48" s="56"/>
      <c r="T48" s="56"/>
    </row>
    <row r="49" spans="1:20" s="10" customFormat="1" x14ac:dyDescent="0.2">
      <c r="A49" s="62" t="s">
        <v>80</v>
      </c>
      <c r="B49" s="62"/>
      <c r="C49" s="62"/>
      <c r="D49" s="62"/>
      <c r="E49" s="62"/>
      <c r="F49" s="62"/>
      <c r="G49" s="43" t="s">
        <v>48</v>
      </c>
      <c r="H49" s="21" t="s">
        <v>81</v>
      </c>
      <c r="I49" s="21"/>
      <c r="J49" s="36"/>
      <c r="K49" s="36"/>
      <c r="L49" s="36"/>
      <c r="M49" s="54"/>
      <c r="P49" s="21"/>
      <c r="S49" s="56"/>
      <c r="T49" s="56"/>
    </row>
    <row r="50" spans="1:20" s="10" customFormat="1" x14ac:dyDescent="0.5">
      <c r="A50" s="64" t="s">
        <v>23</v>
      </c>
      <c r="B50" s="64"/>
      <c r="C50" s="64"/>
      <c r="D50" s="64"/>
      <c r="E50" s="64"/>
      <c r="F50" s="64"/>
      <c r="G50" s="43" t="s">
        <v>48</v>
      </c>
      <c r="H50" s="21" t="s">
        <v>82</v>
      </c>
      <c r="I50" s="21"/>
      <c r="J50" s="36"/>
      <c r="M50" s="36" t="s">
        <v>24</v>
      </c>
      <c r="N50" s="22"/>
      <c r="O50" s="22"/>
      <c r="P50" s="1" t="s">
        <v>25</v>
      </c>
      <c r="S50" s="56"/>
      <c r="T50" s="56"/>
    </row>
    <row r="51" spans="1:20" ht="6" customHeight="1" x14ac:dyDescent="0.5">
      <c r="S51" s="56"/>
      <c r="T51" s="56"/>
    </row>
    <row r="52" spans="1:20" x14ac:dyDescent="0.5">
      <c r="A52" s="67" t="s">
        <v>46</v>
      </c>
      <c r="B52" s="63" t="s">
        <v>1</v>
      </c>
      <c r="C52" s="63"/>
      <c r="D52" s="63"/>
      <c r="E52" s="63" t="s">
        <v>26</v>
      </c>
      <c r="F52" s="63"/>
      <c r="G52" s="63"/>
      <c r="H52" s="63" t="s">
        <v>27</v>
      </c>
      <c r="I52" s="63"/>
      <c r="J52" s="63"/>
      <c r="K52" s="63" t="s">
        <v>28</v>
      </c>
      <c r="L52" s="63"/>
      <c r="M52" s="63"/>
      <c r="N52" s="63" t="s">
        <v>29</v>
      </c>
      <c r="O52" s="63"/>
      <c r="P52" s="63"/>
      <c r="S52" s="56"/>
      <c r="T52" s="56"/>
    </row>
    <row r="53" spans="1:20" ht="46.5" x14ac:dyDescent="0.5">
      <c r="A53" s="68"/>
      <c r="B53" s="52" t="s">
        <v>57</v>
      </c>
      <c r="C53" s="52" t="s">
        <v>47</v>
      </c>
      <c r="D53" s="53" t="s">
        <v>2</v>
      </c>
      <c r="E53" s="52" t="s">
        <v>57</v>
      </c>
      <c r="F53" s="52" t="s">
        <v>47</v>
      </c>
      <c r="G53" s="53" t="s">
        <v>2</v>
      </c>
      <c r="H53" s="52" t="s">
        <v>57</v>
      </c>
      <c r="I53" s="52" t="s">
        <v>47</v>
      </c>
      <c r="J53" s="53" t="s">
        <v>2</v>
      </c>
      <c r="K53" s="52" t="s">
        <v>57</v>
      </c>
      <c r="L53" s="52" t="s">
        <v>47</v>
      </c>
      <c r="M53" s="53" t="s">
        <v>2</v>
      </c>
      <c r="N53" s="52" t="s">
        <v>57</v>
      </c>
      <c r="O53" s="52" t="s">
        <v>47</v>
      </c>
      <c r="P53" s="53" t="s">
        <v>2</v>
      </c>
      <c r="S53" s="56"/>
      <c r="T53" s="56"/>
    </row>
    <row r="54" spans="1:20" x14ac:dyDescent="0.5">
      <c r="A54" s="91" t="s">
        <v>65</v>
      </c>
      <c r="B54" s="27">
        <v>5.8</v>
      </c>
      <c r="C54" s="27">
        <v>1.73</v>
      </c>
      <c r="D54" s="27">
        <v>1.7178213099999999</v>
      </c>
      <c r="E54" s="27">
        <v>1.2028000000000001</v>
      </c>
      <c r="F54" s="27">
        <v>1.73</v>
      </c>
      <c r="G54" s="27">
        <v>1.20282051</v>
      </c>
      <c r="H54" s="27">
        <v>3.3472</v>
      </c>
      <c r="I54" s="27">
        <v>0</v>
      </c>
      <c r="J54" s="27">
        <v>0.33213680000000001</v>
      </c>
      <c r="K54" s="27">
        <v>1.25</v>
      </c>
      <c r="L54" s="27">
        <v>0</v>
      </c>
      <c r="M54" s="27">
        <v>8.4019999999999997E-2</v>
      </c>
      <c r="N54" s="27">
        <v>0</v>
      </c>
      <c r="O54" s="27">
        <v>0</v>
      </c>
      <c r="P54" s="27">
        <v>9.8844000000000001E-2</v>
      </c>
      <c r="Q54" s="4">
        <v>0</v>
      </c>
      <c r="S54" s="56"/>
      <c r="T54" s="56"/>
    </row>
    <row r="55" spans="1:20" ht="46.5" x14ac:dyDescent="0.5">
      <c r="A55" s="92" t="s">
        <v>83</v>
      </c>
      <c r="B55" s="9">
        <f>SUM(E55+H55+K55+N55)</f>
        <v>5</v>
      </c>
      <c r="C55" s="9">
        <f>SUM(F55+I55+L55+O55)</f>
        <v>1.73</v>
      </c>
      <c r="D55" s="9">
        <f>SUM(G55+J55+M55+P55)</f>
        <v>1.7178213099999999</v>
      </c>
      <c r="E55" s="9">
        <v>1.2028000000000001</v>
      </c>
      <c r="F55" s="9">
        <v>1.73</v>
      </c>
      <c r="G55" s="9">
        <v>1.20282051</v>
      </c>
      <c r="H55" s="9">
        <v>2.5472000000000001</v>
      </c>
      <c r="I55" s="9">
        <v>0</v>
      </c>
      <c r="J55" s="9">
        <v>0.33213680000000001</v>
      </c>
      <c r="K55" s="9">
        <v>1.25</v>
      </c>
      <c r="L55" s="9">
        <v>0</v>
      </c>
      <c r="M55" s="9">
        <v>8.4019999999999997E-2</v>
      </c>
      <c r="N55" s="9">
        <v>0</v>
      </c>
      <c r="O55" s="9">
        <v>0</v>
      </c>
      <c r="P55" s="9">
        <v>9.8844000000000001E-2</v>
      </c>
      <c r="Q55" s="4">
        <v>2</v>
      </c>
      <c r="S55" s="56"/>
      <c r="T55" s="56"/>
    </row>
    <row r="56" spans="1:20" ht="46.5" x14ac:dyDescent="0.5">
      <c r="A56" s="92" t="s">
        <v>84</v>
      </c>
      <c r="B56" s="9">
        <f>SUM(E56+H56+K56+N56)</f>
        <v>0.8</v>
      </c>
      <c r="C56" s="9">
        <f>SUM(F56+I56+L56+O56)</f>
        <v>0</v>
      </c>
      <c r="D56" s="9">
        <f>SUM(G56+J56+M56+P56)</f>
        <v>0</v>
      </c>
      <c r="E56" s="9">
        <v>0</v>
      </c>
      <c r="F56" s="9">
        <v>0</v>
      </c>
      <c r="G56" s="9">
        <v>0</v>
      </c>
      <c r="H56" s="9">
        <v>0.8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4">
        <v>2</v>
      </c>
      <c r="S56" s="56"/>
      <c r="T56" s="56"/>
    </row>
    <row r="57" spans="1:20" x14ac:dyDescent="0.5">
      <c r="A57" s="32" t="s">
        <v>33</v>
      </c>
      <c r="B57" s="31">
        <v>5.8</v>
      </c>
      <c r="C57" s="31">
        <v>1.73</v>
      </c>
      <c r="D57" s="31">
        <v>1.7178213099999999</v>
      </c>
      <c r="E57" s="31">
        <v>1.2028000000000001</v>
      </c>
      <c r="F57" s="31">
        <v>1.73</v>
      </c>
      <c r="G57" s="31">
        <v>1.20282051</v>
      </c>
      <c r="H57" s="31">
        <v>3.3472</v>
      </c>
      <c r="I57" s="31">
        <v>0</v>
      </c>
      <c r="J57" s="31">
        <v>0.33213680000000001</v>
      </c>
      <c r="K57" s="31">
        <v>1.25</v>
      </c>
      <c r="L57" s="31">
        <v>0</v>
      </c>
      <c r="M57" s="31">
        <v>8.4019999999999997E-2</v>
      </c>
      <c r="N57" s="31">
        <v>0</v>
      </c>
      <c r="O57" s="31">
        <v>0</v>
      </c>
      <c r="P57" s="31">
        <v>9.8844000000000001E-2</v>
      </c>
      <c r="Q57" s="26" t="s">
        <v>34</v>
      </c>
      <c r="S57" s="56"/>
      <c r="T57" s="56"/>
    </row>
    <row r="59" spans="1:20" x14ac:dyDescent="0.5">
      <c r="A59" s="49" t="s">
        <v>35</v>
      </c>
      <c r="B59" s="16"/>
      <c r="C59" s="7"/>
      <c r="D59" s="7"/>
      <c r="E59" s="7"/>
      <c r="F59" s="7"/>
      <c r="G59" s="7"/>
      <c r="H59" s="7"/>
      <c r="I59" s="7"/>
      <c r="J59" s="7"/>
      <c r="K59" s="7"/>
      <c r="L59" s="50"/>
      <c r="M59" s="69" t="s">
        <v>36</v>
      </c>
      <c r="N59" s="69"/>
      <c r="O59" s="69"/>
      <c r="P59" s="69"/>
      <c r="S59" s="4"/>
      <c r="T59" s="4"/>
    </row>
    <row r="60" spans="1:20" x14ac:dyDescent="0.5">
      <c r="A60" s="93" t="s">
        <v>67</v>
      </c>
      <c r="C60" s="4"/>
      <c r="I60" s="36"/>
      <c r="J60" s="36"/>
      <c r="L60" s="47"/>
      <c r="M60" s="70" t="s">
        <v>68</v>
      </c>
      <c r="N60" s="70"/>
      <c r="O60" s="70"/>
      <c r="P60" s="70"/>
      <c r="S60" s="4"/>
      <c r="T60" s="4"/>
    </row>
    <row r="61" spans="1:20" x14ac:dyDescent="0.5">
      <c r="A61" s="36" t="s">
        <v>69</v>
      </c>
      <c r="C61" s="4"/>
      <c r="I61" s="55"/>
      <c r="J61" s="55"/>
      <c r="L61" s="48"/>
      <c r="M61" s="71" t="s">
        <v>70</v>
      </c>
      <c r="N61" s="71"/>
      <c r="O61" s="71"/>
      <c r="P61" s="71"/>
      <c r="S61" s="4"/>
      <c r="T61" s="4"/>
    </row>
    <row r="62" spans="1:20" x14ac:dyDescent="0.5">
      <c r="A62" s="36" t="s">
        <v>71</v>
      </c>
      <c r="C62" s="4"/>
      <c r="I62" s="65"/>
      <c r="J62" s="66"/>
      <c r="K62" s="66"/>
      <c r="N62" s="56"/>
      <c r="O62" s="56"/>
      <c r="S62" s="4"/>
      <c r="T62" s="4"/>
    </row>
    <row r="64" spans="1:20" s="10" customFormat="1" x14ac:dyDescent="0.2">
      <c r="A64" s="61" t="s">
        <v>52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S64" s="56"/>
      <c r="T64" s="56"/>
    </row>
    <row r="65" spans="1:20" s="10" customFormat="1" x14ac:dyDescent="0.2">
      <c r="A65" s="57"/>
      <c r="B65" s="57"/>
      <c r="C65" s="57"/>
      <c r="D65" s="57"/>
      <c r="F65" s="57"/>
      <c r="G65" s="57"/>
      <c r="H65" s="57"/>
      <c r="I65" s="57"/>
      <c r="J65" s="57"/>
      <c r="K65" s="57"/>
      <c r="L65" s="57"/>
      <c r="M65" s="57"/>
      <c r="N65" s="61" t="s">
        <v>16</v>
      </c>
      <c r="O65" s="61"/>
      <c r="P65" s="61"/>
      <c r="Q65" s="57"/>
      <c r="S65" s="56"/>
      <c r="T65" s="56"/>
    </row>
    <row r="66" spans="1:20" s="10" customFormat="1" x14ac:dyDescent="0.2">
      <c r="A66" s="54" t="s">
        <v>53</v>
      </c>
      <c r="B66" s="43" t="s">
        <v>48</v>
      </c>
      <c r="C66" s="21" t="s">
        <v>54</v>
      </c>
      <c r="D66" s="44"/>
      <c r="G66" s="62" t="s">
        <v>18</v>
      </c>
      <c r="H66" s="62"/>
      <c r="I66" s="58"/>
      <c r="J66" s="36"/>
      <c r="K66" s="36"/>
      <c r="L66" s="36"/>
      <c r="M66" s="36"/>
      <c r="N66" s="36"/>
      <c r="O66" s="58" t="s">
        <v>19</v>
      </c>
      <c r="S66" s="56"/>
      <c r="T66" s="56"/>
    </row>
    <row r="67" spans="1:20" s="10" customFormat="1" ht="23.25" customHeight="1" x14ac:dyDescent="0.2">
      <c r="A67" s="54" t="s">
        <v>55</v>
      </c>
      <c r="B67" s="43" t="s">
        <v>48</v>
      </c>
      <c r="C67" s="21" t="s">
        <v>56</v>
      </c>
      <c r="D67" s="44"/>
      <c r="F67" s="36"/>
      <c r="G67" s="54" t="s">
        <v>41</v>
      </c>
      <c r="H67" s="54"/>
      <c r="I67" s="54"/>
      <c r="J67" s="54"/>
      <c r="K67" s="54"/>
      <c r="L67" s="54"/>
      <c r="M67" s="36"/>
      <c r="N67" s="36"/>
      <c r="O67" s="58" t="s">
        <v>42</v>
      </c>
      <c r="S67" s="56"/>
      <c r="T67" s="56"/>
    </row>
    <row r="68" spans="1:20" s="10" customFormat="1" ht="23.25" customHeight="1" x14ac:dyDescent="0.2">
      <c r="A68" s="62" t="s">
        <v>72</v>
      </c>
      <c r="B68" s="62"/>
      <c r="C68" s="62"/>
      <c r="D68" s="62"/>
      <c r="E68" s="62"/>
      <c r="F68" s="62"/>
      <c r="G68" s="43" t="s">
        <v>48</v>
      </c>
      <c r="H68" s="19" t="s">
        <v>73</v>
      </c>
      <c r="I68" s="19"/>
      <c r="J68" s="54"/>
      <c r="K68" s="54"/>
      <c r="L68" s="54"/>
      <c r="M68" s="54"/>
      <c r="P68" s="19"/>
      <c r="S68" s="56"/>
      <c r="T68" s="56"/>
    </row>
    <row r="69" spans="1:20" s="10" customFormat="1" x14ac:dyDescent="0.2">
      <c r="A69" s="62" t="s">
        <v>74</v>
      </c>
      <c r="B69" s="62"/>
      <c r="C69" s="62"/>
      <c r="D69" s="62"/>
      <c r="E69" s="62"/>
      <c r="F69" s="62"/>
      <c r="G69" s="43" t="s">
        <v>48</v>
      </c>
      <c r="H69" s="21" t="s">
        <v>75</v>
      </c>
      <c r="I69" s="21"/>
      <c r="J69" s="36"/>
      <c r="K69" s="36"/>
      <c r="L69" s="36"/>
      <c r="M69" s="54"/>
      <c r="P69" s="21"/>
      <c r="S69" s="56"/>
      <c r="T69" s="56"/>
    </row>
    <row r="70" spans="1:20" s="10" customFormat="1" x14ac:dyDescent="0.2">
      <c r="A70" s="62" t="s">
        <v>85</v>
      </c>
      <c r="B70" s="62"/>
      <c r="C70" s="62"/>
      <c r="D70" s="62"/>
      <c r="E70" s="62"/>
      <c r="F70" s="62"/>
      <c r="G70" s="43" t="s">
        <v>48</v>
      </c>
      <c r="H70" s="21" t="s">
        <v>86</v>
      </c>
      <c r="I70" s="21"/>
      <c r="J70" s="36"/>
      <c r="K70" s="36"/>
      <c r="L70" s="36"/>
      <c r="M70" s="54"/>
      <c r="P70" s="21"/>
      <c r="S70" s="56"/>
      <c r="T70" s="56"/>
    </row>
    <row r="71" spans="1:20" s="10" customFormat="1" x14ac:dyDescent="0.5">
      <c r="A71" s="64" t="s">
        <v>23</v>
      </c>
      <c r="B71" s="64"/>
      <c r="C71" s="64"/>
      <c r="D71" s="64"/>
      <c r="E71" s="64"/>
      <c r="F71" s="64"/>
      <c r="G71" s="43" t="s">
        <v>48</v>
      </c>
      <c r="H71" s="21" t="s">
        <v>87</v>
      </c>
      <c r="I71" s="21"/>
      <c r="J71" s="36"/>
      <c r="M71" s="36" t="s">
        <v>24</v>
      </c>
      <c r="N71" s="22"/>
      <c r="O71" s="22"/>
      <c r="P71" s="1" t="s">
        <v>25</v>
      </c>
      <c r="S71" s="56"/>
      <c r="T71" s="56"/>
    </row>
    <row r="72" spans="1:20" ht="6" customHeight="1" x14ac:dyDescent="0.5">
      <c r="S72" s="56"/>
      <c r="T72" s="56"/>
    </row>
    <row r="73" spans="1:20" x14ac:dyDescent="0.5">
      <c r="A73" s="67" t="s">
        <v>46</v>
      </c>
      <c r="B73" s="63" t="s">
        <v>1</v>
      </c>
      <c r="C73" s="63"/>
      <c r="D73" s="63"/>
      <c r="E73" s="63" t="s">
        <v>26</v>
      </c>
      <c r="F73" s="63"/>
      <c r="G73" s="63"/>
      <c r="H73" s="63" t="s">
        <v>27</v>
      </c>
      <c r="I73" s="63"/>
      <c r="J73" s="63"/>
      <c r="K73" s="63" t="s">
        <v>28</v>
      </c>
      <c r="L73" s="63"/>
      <c r="M73" s="63"/>
      <c r="N73" s="63" t="s">
        <v>29</v>
      </c>
      <c r="O73" s="63"/>
      <c r="P73" s="63"/>
      <c r="S73" s="56"/>
      <c r="T73" s="56"/>
    </row>
    <row r="74" spans="1:20" ht="46.5" x14ac:dyDescent="0.5">
      <c r="A74" s="68"/>
      <c r="B74" s="52" t="s">
        <v>57</v>
      </c>
      <c r="C74" s="52" t="s">
        <v>47</v>
      </c>
      <c r="D74" s="53" t="s">
        <v>2</v>
      </c>
      <c r="E74" s="52" t="s">
        <v>57</v>
      </c>
      <c r="F74" s="52" t="s">
        <v>47</v>
      </c>
      <c r="G74" s="53" t="s">
        <v>2</v>
      </c>
      <c r="H74" s="52" t="s">
        <v>57</v>
      </c>
      <c r="I74" s="52" t="s">
        <v>47</v>
      </c>
      <c r="J74" s="53" t="s">
        <v>2</v>
      </c>
      <c r="K74" s="52" t="s">
        <v>57</v>
      </c>
      <c r="L74" s="52" t="s">
        <v>47</v>
      </c>
      <c r="M74" s="53" t="s">
        <v>2</v>
      </c>
      <c r="N74" s="52" t="s">
        <v>57</v>
      </c>
      <c r="O74" s="52" t="s">
        <v>47</v>
      </c>
      <c r="P74" s="53" t="s">
        <v>2</v>
      </c>
      <c r="S74" s="56"/>
      <c r="T74" s="56"/>
    </row>
    <row r="75" spans="1:20" x14ac:dyDescent="0.5">
      <c r="A75" s="91" t="s">
        <v>88</v>
      </c>
      <c r="B75" s="27">
        <v>465.12360000000001</v>
      </c>
      <c r="C75" s="27">
        <v>454.19060000000002</v>
      </c>
      <c r="D75" s="27">
        <v>282.01671455999997</v>
      </c>
      <c r="E75" s="27">
        <v>63.119</v>
      </c>
      <c r="F75" s="27">
        <v>63.119</v>
      </c>
      <c r="G75" s="27">
        <v>63.119149999999998</v>
      </c>
      <c r="H75" s="27">
        <v>172.07419999999999</v>
      </c>
      <c r="I75" s="27">
        <v>172.07419999999999</v>
      </c>
      <c r="J75" s="27">
        <v>21.220302400000001</v>
      </c>
      <c r="K75" s="27">
        <v>110.3587</v>
      </c>
      <c r="L75" s="27">
        <v>101.9237</v>
      </c>
      <c r="M75" s="27">
        <v>70.451275030000005</v>
      </c>
      <c r="N75" s="27">
        <v>119.57170000000001</v>
      </c>
      <c r="O75" s="27">
        <v>117.0737</v>
      </c>
      <c r="P75" s="27">
        <v>127.22598712999999</v>
      </c>
      <c r="Q75" s="4">
        <v>0</v>
      </c>
      <c r="S75" s="56"/>
      <c r="T75" s="56"/>
    </row>
    <row r="76" spans="1:20" x14ac:dyDescent="0.5">
      <c r="A76" s="92" t="s">
        <v>89</v>
      </c>
      <c r="B76" s="9">
        <f>SUM(E76+H76+K76+N76)</f>
        <v>150.89949999999999</v>
      </c>
      <c r="C76" s="9">
        <f>SUM(F76+I76+L76+O76)</f>
        <v>150.89949999999999</v>
      </c>
      <c r="D76" s="9">
        <f>SUM(G76+J76+M76+P76)</f>
        <v>103.5041262</v>
      </c>
      <c r="E76" s="9">
        <v>0</v>
      </c>
      <c r="F76" s="9">
        <v>0</v>
      </c>
      <c r="G76" s="9">
        <v>0</v>
      </c>
      <c r="H76" s="9">
        <v>131.15479999999999</v>
      </c>
      <c r="I76" s="9">
        <v>131.15479999999999</v>
      </c>
      <c r="J76" s="9">
        <v>9.0198023999999997</v>
      </c>
      <c r="K76" s="9">
        <v>19.744700000000002</v>
      </c>
      <c r="L76" s="9">
        <v>19.744700000000002</v>
      </c>
      <c r="M76" s="9">
        <v>52.784961799999998</v>
      </c>
      <c r="N76" s="9">
        <v>0</v>
      </c>
      <c r="O76" s="9">
        <v>0</v>
      </c>
      <c r="P76" s="9">
        <v>41.699362000000001</v>
      </c>
      <c r="Q76" s="4">
        <v>2</v>
      </c>
      <c r="S76" s="56"/>
      <c r="T76" s="56"/>
    </row>
    <row r="77" spans="1:20" x14ac:dyDescent="0.5">
      <c r="A77" s="92" t="s">
        <v>90</v>
      </c>
      <c r="B77" s="9">
        <f>SUM(E77+H77+K77+N77)</f>
        <v>314.22410000000002</v>
      </c>
      <c r="C77" s="9">
        <f>SUM(F77+I77+L77+O77)</f>
        <v>303.29110000000003</v>
      </c>
      <c r="D77" s="9">
        <f>SUM(G77+J77+M77+P77)</f>
        <v>178.51258836</v>
      </c>
      <c r="E77" s="9">
        <v>63.119</v>
      </c>
      <c r="F77" s="9">
        <v>63.119</v>
      </c>
      <c r="G77" s="9">
        <v>63.119149999999998</v>
      </c>
      <c r="H77" s="9">
        <v>40.919400000000003</v>
      </c>
      <c r="I77" s="9">
        <v>40.919400000000003</v>
      </c>
      <c r="J77" s="9">
        <v>12.2005</v>
      </c>
      <c r="K77" s="9">
        <v>90.614000000000004</v>
      </c>
      <c r="L77" s="9">
        <v>82.179000000000002</v>
      </c>
      <c r="M77" s="9">
        <v>17.66631323</v>
      </c>
      <c r="N77" s="9">
        <v>119.57170000000001</v>
      </c>
      <c r="O77" s="9">
        <v>117.0737</v>
      </c>
      <c r="P77" s="9">
        <v>85.526625129999999</v>
      </c>
      <c r="Q77" s="4">
        <v>2</v>
      </c>
      <c r="S77" s="56"/>
      <c r="T77" s="56"/>
    </row>
    <row r="78" spans="1:20" x14ac:dyDescent="0.5">
      <c r="A78" s="32" t="s">
        <v>33</v>
      </c>
      <c r="B78" s="31">
        <v>465.12360000000001</v>
      </c>
      <c r="C78" s="31">
        <v>454.19060000000002</v>
      </c>
      <c r="D78" s="31">
        <v>282.01671455999997</v>
      </c>
      <c r="E78" s="31">
        <v>63.119</v>
      </c>
      <c r="F78" s="31">
        <v>63.119</v>
      </c>
      <c r="G78" s="31">
        <v>63.119149999999998</v>
      </c>
      <c r="H78" s="31">
        <v>172.07419999999999</v>
      </c>
      <c r="I78" s="31">
        <v>172.07419999999999</v>
      </c>
      <c r="J78" s="31">
        <v>21.220302400000001</v>
      </c>
      <c r="K78" s="31">
        <v>110.3587</v>
      </c>
      <c r="L78" s="31">
        <v>101.9237</v>
      </c>
      <c r="M78" s="31">
        <v>70.451275030000005</v>
      </c>
      <c r="N78" s="31">
        <v>119.57170000000001</v>
      </c>
      <c r="O78" s="31">
        <v>117.0737</v>
      </c>
      <c r="P78" s="31">
        <v>127.22598712999999</v>
      </c>
      <c r="Q78" s="26" t="s">
        <v>34</v>
      </c>
      <c r="S78" s="56"/>
      <c r="T78" s="56"/>
    </row>
    <row r="80" spans="1:20" x14ac:dyDescent="0.5">
      <c r="A80" s="49" t="s">
        <v>35</v>
      </c>
      <c r="B80" s="16"/>
      <c r="C80" s="7"/>
      <c r="D80" s="7"/>
      <c r="E80" s="7"/>
      <c r="F80" s="7"/>
      <c r="G80" s="7"/>
      <c r="H80" s="7"/>
      <c r="I80" s="7"/>
      <c r="J80" s="7"/>
      <c r="K80" s="7"/>
      <c r="L80" s="50"/>
      <c r="M80" s="69" t="s">
        <v>36</v>
      </c>
      <c r="N80" s="69"/>
      <c r="O80" s="69"/>
      <c r="P80" s="69"/>
      <c r="S80" s="4"/>
      <c r="T80" s="4"/>
    </row>
    <row r="81" spans="1:20" x14ac:dyDescent="0.5">
      <c r="A81" s="93" t="s">
        <v>67</v>
      </c>
      <c r="C81" s="4"/>
      <c r="I81" s="36"/>
      <c r="J81" s="36"/>
      <c r="L81" s="47"/>
      <c r="M81" s="70" t="s">
        <v>68</v>
      </c>
      <c r="N81" s="70"/>
      <c r="O81" s="70"/>
      <c r="P81" s="70"/>
      <c r="S81" s="4"/>
      <c r="T81" s="4"/>
    </row>
    <row r="82" spans="1:20" x14ac:dyDescent="0.5">
      <c r="A82" s="36" t="s">
        <v>69</v>
      </c>
      <c r="C82" s="4"/>
      <c r="I82" s="55"/>
      <c r="J82" s="55"/>
      <c r="L82" s="48"/>
      <c r="M82" s="71" t="s">
        <v>70</v>
      </c>
      <c r="N82" s="71"/>
      <c r="O82" s="71"/>
      <c r="P82" s="71"/>
      <c r="S82" s="4"/>
      <c r="T82" s="4"/>
    </row>
    <row r="83" spans="1:20" x14ac:dyDescent="0.5">
      <c r="A83" s="36" t="s">
        <v>71</v>
      </c>
      <c r="C83" s="4"/>
      <c r="I83" s="65"/>
      <c r="J83" s="66"/>
      <c r="K83" s="66"/>
      <c r="N83" s="56"/>
      <c r="O83" s="56"/>
      <c r="S83" s="4"/>
      <c r="T83" s="4"/>
    </row>
    <row r="85" spans="1:20" s="10" customFormat="1" x14ac:dyDescent="0.2">
      <c r="A85" s="61" t="s">
        <v>52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S85" s="56"/>
      <c r="T85" s="56"/>
    </row>
    <row r="86" spans="1:20" s="10" customFormat="1" x14ac:dyDescent="0.2">
      <c r="A86" s="57"/>
      <c r="B86" s="57"/>
      <c r="C86" s="57"/>
      <c r="D86" s="57"/>
      <c r="F86" s="57"/>
      <c r="G86" s="57"/>
      <c r="H86" s="57"/>
      <c r="I86" s="57"/>
      <c r="J86" s="57"/>
      <c r="K86" s="57"/>
      <c r="L86" s="57"/>
      <c r="M86" s="57"/>
      <c r="N86" s="61" t="s">
        <v>16</v>
      </c>
      <c r="O86" s="61"/>
      <c r="P86" s="61"/>
      <c r="Q86" s="57"/>
      <c r="S86" s="56"/>
      <c r="T86" s="56"/>
    </row>
    <row r="87" spans="1:20" s="10" customFormat="1" x14ac:dyDescent="0.2">
      <c r="A87" s="54" t="s">
        <v>53</v>
      </c>
      <c r="B87" s="43" t="s">
        <v>48</v>
      </c>
      <c r="C87" s="21" t="s">
        <v>54</v>
      </c>
      <c r="D87" s="44"/>
      <c r="G87" s="62" t="s">
        <v>18</v>
      </c>
      <c r="H87" s="62"/>
      <c r="I87" s="58"/>
      <c r="J87" s="36"/>
      <c r="K87" s="36"/>
      <c r="L87" s="36"/>
      <c r="M87" s="36"/>
      <c r="N87" s="36"/>
      <c r="O87" s="58" t="s">
        <v>19</v>
      </c>
      <c r="S87" s="56"/>
      <c r="T87" s="56"/>
    </row>
    <row r="88" spans="1:20" s="10" customFormat="1" ht="23.25" customHeight="1" x14ac:dyDescent="0.2">
      <c r="A88" s="54" t="s">
        <v>55</v>
      </c>
      <c r="B88" s="43" t="s">
        <v>48</v>
      </c>
      <c r="C88" s="21" t="s">
        <v>56</v>
      </c>
      <c r="D88" s="44"/>
      <c r="F88" s="36"/>
      <c r="G88" s="54" t="s">
        <v>41</v>
      </c>
      <c r="H88" s="54"/>
      <c r="I88" s="54"/>
      <c r="J88" s="54"/>
      <c r="K88" s="54"/>
      <c r="L88" s="54"/>
      <c r="M88" s="36"/>
      <c r="N88" s="36"/>
      <c r="O88" s="58" t="s">
        <v>42</v>
      </c>
      <c r="S88" s="56"/>
      <c r="T88" s="56"/>
    </row>
    <row r="89" spans="1:20" s="10" customFormat="1" ht="23.25" customHeight="1" x14ac:dyDescent="0.2">
      <c r="A89" s="62" t="s">
        <v>72</v>
      </c>
      <c r="B89" s="62"/>
      <c r="C89" s="62"/>
      <c r="D89" s="62"/>
      <c r="E89" s="62"/>
      <c r="F89" s="62"/>
      <c r="G89" s="43" t="s">
        <v>48</v>
      </c>
      <c r="H89" s="19" t="s">
        <v>73</v>
      </c>
      <c r="I89" s="19"/>
      <c r="J89" s="54"/>
      <c r="K89" s="54"/>
      <c r="L89" s="54"/>
      <c r="M89" s="54"/>
      <c r="P89" s="19"/>
      <c r="S89" s="56"/>
      <c r="T89" s="56"/>
    </row>
    <row r="90" spans="1:20" s="10" customFormat="1" x14ac:dyDescent="0.2">
      <c r="A90" s="62" t="s">
        <v>74</v>
      </c>
      <c r="B90" s="62"/>
      <c r="C90" s="62"/>
      <c r="D90" s="62"/>
      <c r="E90" s="62"/>
      <c r="F90" s="62"/>
      <c r="G90" s="43" t="s">
        <v>48</v>
      </c>
      <c r="H90" s="21" t="s">
        <v>75</v>
      </c>
      <c r="I90" s="21"/>
      <c r="J90" s="36"/>
      <c r="K90" s="36"/>
      <c r="L90" s="36"/>
      <c r="M90" s="54"/>
      <c r="P90" s="21"/>
      <c r="S90" s="56"/>
      <c r="T90" s="56"/>
    </row>
    <row r="91" spans="1:20" s="10" customFormat="1" x14ac:dyDescent="0.2">
      <c r="A91" s="62" t="s">
        <v>91</v>
      </c>
      <c r="B91" s="62"/>
      <c r="C91" s="62"/>
      <c r="D91" s="62"/>
      <c r="E91" s="62"/>
      <c r="F91" s="62"/>
      <c r="G91" s="43" t="s">
        <v>48</v>
      </c>
      <c r="H91" s="21" t="s">
        <v>92</v>
      </c>
      <c r="I91" s="21"/>
      <c r="J91" s="36"/>
      <c r="K91" s="36"/>
      <c r="L91" s="36"/>
      <c r="M91" s="54"/>
      <c r="P91" s="21"/>
      <c r="S91" s="56"/>
      <c r="T91" s="56"/>
    </row>
    <row r="92" spans="1:20" s="10" customFormat="1" x14ac:dyDescent="0.5">
      <c r="A92" s="64" t="s">
        <v>23</v>
      </c>
      <c r="B92" s="64"/>
      <c r="C92" s="64"/>
      <c r="D92" s="64"/>
      <c r="E92" s="64"/>
      <c r="F92" s="64"/>
      <c r="G92" s="43" t="s">
        <v>48</v>
      </c>
      <c r="H92" s="21" t="s">
        <v>93</v>
      </c>
      <c r="I92" s="21"/>
      <c r="J92" s="36"/>
      <c r="M92" s="36" t="s">
        <v>24</v>
      </c>
      <c r="N92" s="22"/>
      <c r="O92" s="22"/>
      <c r="P92" s="1" t="s">
        <v>25</v>
      </c>
      <c r="S92" s="56"/>
      <c r="T92" s="56"/>
    </row>
    <row r="93" spans="1:20" ht="6" customHeight="1" x14ac:dyDescent="0.5">
      <c r="S93" s="56"/>
      <c r="T93" s="56"/>
    </row>
    <row r="94" spans="1:20" x14ac:dyDescent="0.5">
      <c r="A94" s="67" t="s">
        <v>46</v>
      </c>
      <c r="B94" s="63" t="s">
        <v>1</v>
      </c>
      <c r="C94" s="63"/>
      <c r="D94" s="63"/>
      <c r="E94" s="63" t="s">
        <v>26</v>
      </c>
      <c r="F94" s="63"/>
      <c r="G94" s="63"/>
      <c r="H94" s="63" t="s">
        <v>27</v>
      </c>
      <c r="I94" s="63"/>
      <c r="J94" s="63"/>
      <c r="K94" s="63" t="s">
        <v>28</v>
      </c>
      <c r="L94" s="63"/>
      <c r="M94" s="63"/>
      <c r="N94" s="63" t="s">
        <v>29</v>
      </c>
      <c r="O94" s="63"/>
      <c r="P94" s="63"/>
      <c r="S94" s="56"/>
      <c r="T94" s="56"/>
    </row>
    <row r="95" spans="1:20" ht="46.5" x14ac:dyDescent="0.5">
      <c r="A95" s="68"/>
      <c r="B95" s="52" t="s">
        <v>57</v>
      </c>
      <c r="C95" s="52" t="s">
        <v>47</v>
      </c>
      <c r="D95" s="53" t="s">
        <v>2</v>
      </c>
      <c r="E95" s="52" t="s">
        <v>57</v>
      </c>
      <c r="F95" s="52" t="s">
        <v>47</v>
      </c>
      <c r="G95" s="53" t="s">
        <v>2</v>
      </c>
      <c r="H95" s="52" t="s">
        <v>57</v>
      </c>
      <c r="I95" s="52" t="s">
        <v>47</v>
      </c>
      <c r="J95" s="53" t="s">
        <v>2</v>
      </c>
      <c r="K95" s="52" t="s">
        <v>57</v>
      </c>
      <c r="L95" s="52" t="s">
        <v>47</v>
      </c>
      <c r="M95" s="53" t="s">
        <v>2</v>
      </c>
      <c r="N95" s="52" t="s">
        <v>57</v>
      </c>
      <c r="O95" s="52" t="s">
        <v>47</v>
      </c>
      <c r="P95" s="53" t="s">
        <v>2</v>
      </c>
      <c r="S95" s="56"/>
      <c r="T95" s="56"/>
    </row>
    <row r="96" spans="1:20" x14ac:dyDescent="0.5">
      <c r="A96" s="91" t="s">
        <v>65</v>
      </c>
      <c r="B96" s="27">
        <v>6.2</v>
      </c>
      <c r="C96" s="27">
        <v>0.4108</v>
      </c>
      <c r="D96" s="27">
        <v>0.40851199999999999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6.2</v>
      </c>
      <c r="L96" s="27">
        <v>0.4108</v>
      </c>
      <c r="M96" s="27">
        <v>0</v>
      </c>
      <c r="N96" s="27">
        <v>0</v>
      </c>
      <c r="O96" s="27">
        <v>0</v>
      </c>
      <c r="P96" s="27">
        <v>0.40851199999999999</v>
      </c>
      <c r="Q96" s="4">
        <v>0</v>
      </c>
      <c r="S96" s="56"/>
      <c r="T96" s="56"/>
    </row>
    <row r="97" spans="1:20" x14ac:dyDescent="0.5">
      <c r="A97" s="92" t="s">
        <v>94</v>
      </c>
      <c r="B97" s="9">
        <f>SUM(E97+H97+K97+N97)</f>
        <v>6.2</v>
      </c>
      <c r="C97" s="9">
        <f>SUM(F97+I97+L97+O97)</f>
        <v>0.4108</v>
      </c>
      <c r="D97" s="9">
        <f>SUM(G97+J97+M97+P97)</f>
        <v>0.40851199999999999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6.2</v>
      </c>
      <c r="L97" s="9">
        <v>0.4108</v>
      </c>
      <c r="M97" s="9">
        <v>0</v>
      </c>
      <c r="N97" s="9">
        <v>0</v>
      </c>
      <c r="O97" s="9">
        <v>0</v>
      </c>
      <c r="P97" s="9">
        <v>0.40851199999999999</v>
      </c>
      <c r="Q97" s="4">
        <v>2</v>
      </c>
      <c r="S97" s="56"/>
      <c r="T97" s="56"/>
    </row>
    <row r="98" spans="1:20" x14ac:dyDescent="0.5">
      <c r="A98" s="32" t="s">
        <v>33</v>
      </c>
      <c r="B98" s="31">
        <v>6.2</v>
      </c>
      <c r="C98" s="31">
        <v>0.4108</v>
      </c>
      <c r="D98" s="31">
        <v>0.40851199999999999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6.2</v>
      </c>
      <c r="L98" s="31">
        <v>0.4108</v>
      </c>
      <c r="M98" s="31">
        <v>0</v>
      </c>
      <c r="N98" s="31">
        <v>0</v>
      </c>
      <c r="O98" s="31">
        <v>0</v>
      </c>
      <c r="P98" s="31">
        <v>0.40851199999999999</v>
      </c>
      <c r="Q98" s="26" t="s">
        <v>34</v>
      </c>
      <c r="S98" s="56"/>
      <c r="T98" s="56"/>
    </row>
    <row r="100" spans="1:20" x14ac:dyDescent="0.5">
      <c r="A100" s="49" t="s">
        <v>35</v>
      </c>
      <c r="B100" s="16"/>
      <c r="C100" s="7"/>
      <c r="D100" s="7"/>
      <c r="E100" s="7"/>
      <c r="F100" s="7"/>
      <c r="G100" s="7"/>
      <c r="H100" s="7"/>
      <c r="I100" s="7"/>
      <c r="J100" s="7"/>
      <c r="K100" s="7"/>
      <c r="L100" s="50"/>
      <c r="M100" s="69" t="s">
        <v>36</v>
      </c>
      <c r="N100" s="69"/>
      <c r="O100" s="69"/>
      <c r="P100" s="69"/>
      <c r="S100" s="4"/>
      <c r="T100" s="4"/>
    </row>
    <row r="101" spans="1:20" x14ac:dyDescent="0.5">
      <c r="A101" s="93" t="s">
        <v>67</v>
      </c>
      <c r="C101" s="4"/>
      <c r="I101" s="36"/>
      <c r="J101" s="36"/>
      <c r="L101" s="47"/>
      <c r="M101" s="70" t="s">
        <v>68</v>
      </c>
      <c r="N101" s="70"/>
      <c r="O101" s="70"/>
      <c r="P101" s="70"/>
      <c r="S101" s="4"/>
      <c r="T101" s="4"/>
    </row>
    <row r="102" spans="1:20" x14ac:dyDescent="0.5">
      <c r="A102" s="36" t="s">
        <v>69</v>
      </c>
      <c r="C102" s="4"/>
      <c r="I102" s="55"/>
      <c r="J102" s="55"/>
      <c r="L102" s="48"/>
      <c r="M102" s="71" t="s">
        <v>70</v>
      </c>
      <c r="N102" s="71"/>
      <c r="O102" s="71"/>
      <c r="P102" s="71"/>
      <c r="S102" s="4"/>
      <c r="T102" s="4"/>
    </row>
    <row r="103" spans="1:20" x14ac:dyDescent="0.5">
      <c r="A103" s="36" t="s">
        <v>71</v>
      </c>
      <c r="C103" s="4"/>
      <c r="I103" s="65"/>
      <c r="J103" s="66"/>
      <c r="K103" s="66"/>
      <c r="N103" s="56"/>
      <c r="O103" s="56"/>
      <c r="S103" s="4"/>
      <c r="T103" s="4"/>
    </row>
    <row r="105" spans="1:20" s="10" customFormat="1" x14ac:dyDescent="0.2">
      <c r="A105" s="61" t="s">
        <v>52</v>
      </c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S105" s="56"/>
      <c r="T105" s="56"/>
    </row>
    <row r="106" spans="1:20" s="10" customFormat="1" x14ac:dyDescent="0.2">
      <c r="A106" s="57"/>
      <c r="B106" s="57"/>
      <c r="C106" s="57"/>
      <c r="D106" s="57"/>
      <c r="F106" s="57"/>
      <c r="G106" s="57"/>
      <c r="H106" s="57"/>
      <c r="I106" s="57"/>
      <c r="J106" s="57"/>
      <c r="K106" s="57"/>
      <c r="L106" s="57"/>
      <c r="M106" s="57"/>
      <c r="N106" s="61" t="s">
        <v>16</v>
      </c>
      <c r="O106" s="61"/>
      <c r="P106" s="61"/>
      <c r="Q106" s="57"/>
      <c r="S106" s="56"/>
      <c r="T106" s="56"/>
    </row>
    <row r="107" spans="1:20" s="10" customFormat="1" x14ac:dyDescent="0.2">
      <c r="A107" s="54" t="s">
        <v>53</v>
      </c>
      <c r="B107" s="43" t="s">
        <v>48</v>
      </c>
      <c r="C107" s="21" t="s">
        <v>54</v>
      </c>
      <c r="D107" s="44"/>
      <c r="G107" s="62" t="s">
        <v>18</v>
      </c>
      <c r="H107" s="62"/>
      <c r="I107" s="58"/>
      <c r="J107" s="36"/>
      <c r="K107" s="36"/>
      <c r="L107" s="36"/>
      <c r="M107" s="36"/>
      <c r="N107" s="36"/>
      <c r="O107" s="58" t="s">
        <v>19</v>
      </c>
      <c r="S107" s="56"/>
      <c r="T107" s="56"/>
    </row>
    <row r="108" spans="1:20" s="10" customFormat="1" ht="23.25" customHeight="1" x14ac:dyDescent="0.2">
      <c r="A108" s="54" t="s">
        <v>55</v>
      </c>
      <c r="B108" s="43" t="s">
        <v>48</v>
      </c>
      <c r="C108" s="21" t="s">
        <v>56</v>
      </c>
      <c r="D108" s="44"/>
      <c r="F108" s="36"/>
      <c r="G108" s="54" t="s">
        <v>41</v>
      </c>
      <c r="H108" s="54"/>
      <c r="I108" s="54"/>
      <c r="J108" s="54"/>
      <c r="K108" s="54"/>
      <c r="L108" s="54"/>
      <c r="M108" s="36"/>
      <c r="N108" s="36"/>
      <c r="O108" s="58" t="s">
        <v>42</v>
      </c>
      <c r="S108" s="56"/>
      <c r="T108" s="56"/>
    </row>
    <row r="109" spans="1:20" s="10" customFormat="1" ht="23.25" customHeight="1" x14ac:dyDescent="0.2">
      <c r="A109" s="62" t="s">
        <v>72</v>
      </c>
      <c r="B109" s="62"/>
      <c r="C109" s="62"/>
      <c r="D109" s="62"/>
      <c r="E109" s="62"/>
      <c r="F109" s="62"/>
      <c r="G109" s="43" t="s">
        <v>48</v>
      </c>
      <c r="H109" s="19" t="s">
        <v>73</v>
      </c>
      <c r="I109" s="19"/>
      <c r="J109" s="54"/>
      <c r="K109" s="54"/>
      <c r="L109" s="54"/>
      <c r="M109" s="54"/>
      <c r="P109" s="19"/>
      <c r="S109" s="56"/>
      <c r="T109" s="56"/>
    </row>
    <row r="110" spans="1:20" s="10" customFormat="1" x14ac:dyDescent="0.2">
      <c r="A110" s="62" t="s">
        <v>74</v>
      </c>
      <c r="B110" s="62"/>
      <c r="C110" s="62"/>
      <c r="D110" s="62"/>
      <c r="E110" s="62"/>
      <c r="F110" s="62"/>
      <c r="G110" s="43" t="s">
        <v>48</v>
      </c>
      <c r="H110" s="21" t="s">
        <v>75</v>
      </c>
      <c r="I110" s="21"/>
      <c r="J110" s="36"/>
      <c r="K110" s="36"/>
      <c r="L110" s="36"/>
      <c r="M110" s="54"/>
      <c r="P110" s="21"/>
      <c r="S110" s="56"/>
      <c r="T110" s="56"/>
    </row>
    <row r="111" spans="1:20" s="10" customFormat="1" x14ac:dyDescent="0.2">
      <c r="A111" s="62" t="s">
        <v>95</v>
      </c>
      <c r="B111" s="62"/>
      <c r="C111" s="62"/>
      <c r="D111" s="62"/>
      <c r="E111" s="62"/>
      <c r="F111" s="62"/>
      <c r="G111" s="43" t="s">
        <v>48</v>
      </c>
      <c r="H111" s="21" t="s">
        <v>96</v>
      </c>
      <c r="I111" s="21"/>
      <c r="J111" s="36"/>
      <c r="K111" s="36"/>
      <c r="L111" s="36"/>
      <c r="M111" s="54"/>
      <c r="P111" s="21"/>
      <c r="S111" s="56"/>
      <c r="T111" s="56"/>
    </row>
    <row r="112" spans="1:20" s="10" customFormat="1" x14ac:dyDescent="0.5">
      <c r="A112" s="64" t="s">
        <v>23</v>
      </c>
      <c r="B112" s="64"/>
      <c r="C112" s="64"/>
      <c r="D112" s="64"/>
      <c r="E112" s="64"/>
      <c r="F112" s="64"/>
      <c r="G112" s="43" t="s">
        <v>48</v>
      </c>
      <c r="H112" s="21" t="s">
        <v>97</v>
      </c>
      <c r="I112" s="21"/>
      <c r="J112" s="36"/>
      <c r="M112" s="36" t="s">
        <v>24</v>
      </c>
      <c r="N112" s="22"/>
      <c r="O112" s="22"/>
      <c r="P112" s="1" t="s">
        <v>25</v>
      </c>
      <c r="S112" s="56"/>
      <c r="T112" s="56"/>
    </row>
    <row r="113" spans="1:20" ht="6" customHeight="1" x14ac:dyDescent="0.5">
      <c r="S113" s="56"/>
      <c r="T113" s="56"/>
    </row>
    <row r="114" spans="1:20" x14ac:dyDescent="0.5">
      <c r="A114" s="67" t="s">
        <v>46</v>
      </c>
      <c r="B114" s="63" t="s">
        <v>1</v>
      </c>
      <c r="C114" s="63"/>
      <c r="D114" s="63"/>
      <c r="E114" s="63" t="s">
        <v>26</v>
      </c>
      <c r="F114" s="63"/>
      <c r="G114" s="63"/>
      <c r="H114" s="63" t="s">
        <v>27</v>
      </c>
      <c r="I114" s="63"/>
      <c r="J114" s="63"/>
      <c r="K114" s="63" t="s">
        <v>28</v>
      </c>
      <c r="L114" s="63"/>
      <c r="M114" s="63"/>
      <c r="N114" s="63" t="s">
        <v>29</v>
      </c>
      <c r="O114" s="63"/>
      <c r="P114" s="63"/>
      <c r="S114" s="56"/>
      <c r="T114" s="56"/>
    </row>
    <row r="115" spans="1:20" ht="46.5" x14ac:dyDescent="0.5">
      <c r="A115" s="68"/>
      <c r="B115" s="52" t="s">
        <v>57</v>
      </c>
      <c r="C115" s="52" t="s">
        <v>47</v>
      </c>
      <c r="D115" s="53" t="s">
        <v>2</v>
      </c>
      <c r="E115" s="52" t="s">
        <v>57</v>
      </c>
      <c r="F115" s="52" t="s">
        <v>47</v>
      </c>
      <c r="G115" s="53" t="s">
        <v>2</v>
      </c>
      <c r="H115" s="52" t="s">
        <v>57</v>
      </c>
      <c r="I115" s="52" t="s">
        <v>47</v>
      </c>
      <c r="J115" s="53" t="s">
        <v>2</v>
      </c>
      <c r="K115" s="52" t="s">
        <v>57</v>
      </c>
      <c r="L115" s="52" t="s">
        <v>47</v>
      </c>
      <c r="M115" s="53" t="s">
        <v>2</v>
      </c>
      <c r="N115" s="52" t="s">
        <v>57</v>
      </c>
      <c r="O115" s="52" t="s">
        <v>47</v>
      </c>
      <c r="P115" s="53" t="s">
        <v>2</v>
      </c>
      <c r="S115" s="56"/>
      <c r="T115" s="56"/>
    </row>
    <row r="116" spans="1:20" x14ac:dyDescent="0.5">
      <c r="A116" s="91" t="s">
        <v>65</v>
      </c>
      <c r="B116" s="27">
        <v>9.1999999999999993</v>
      </c>
      <c r="C116" s="27">
        <v>0</v>
      </c>
      <c r="D116" s="27">
        <v>0</v>
      </c>
      <c r="E116" s="27">
        <v>0</v>
      </c>
      <c r="F116" s="27">
        <v>0</v>
      </c>
      <c r="G116" s="27">
        <v>0</v>
      </c>
      <c r="H116" s="27">
        <v>1.2</v>
      </c>
      <c r="I116" s="27">
        <v>0</v>
      </c>
      <c r="J116" s="27">
        <v>0</v>
      </c>
      <c r="K116" s="27">
        <v>8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4">
        <v>0</v>
      </c>
      <c r="S116" s="56"/>
      <c r="T116" s="56"/>
    </row>
    <row r="117" spans="1:20" ht="69.75" x14ac:dyDescent="0.5">
      <c r="A117" s="92" t="s">
        <v>98</v>
      </c>
      <c r="B117" s="9">
        <f>SUM(E117+H117+K117+N117)</f>
        <v>9.1999999999999993</v>
      </c>
      <c r="C117" s="9">
        <f>SUM(F117+I117+L117+O117)</f>
        <v>0</v>
      </c>
      <c r="D117" s="9">
        <f>SUM(G117+J117+M117+P117)</f>
        <v>0</v>
      </c>
      <c r="E117" s="9">
        <v>0</v>
      </c>
      <c r="F117" s="9">
        <v>0</v>
      </c>
      <c r="G117" s="9">
        <v>0</v>
      </c>
      <c r="H117" s="9">
        <v>1.2</v>
      </c>
      <c r="I117" s="9">
        <v>0</v>
      </c>
      <c r="J117" s="9">
        <v>0</v>
      </c>
      <c r="K117" s="9">
        <v>8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4">
        <v>2</v>
      </c>
      <c r="S117" s="56"/>
      <c r="T117" s="56"/>
    </row>
    <row r="118" spans="1:20" x14ac:dyDescent="0.5">
      <c r="A118" s="32" t="s">
        <v>33</v>
      </c>
      <c r="B118" s="31">
        <v>9.1999999999999993</v>
      </c>
      <c r="C118" s="31">
        <v>0</v>
      </c>
      <c r="D118" s="31">
        <v>0</v>
      </c>
      <c r="E118" s="31">
        <v>0</v>
      </c>
      <c r="F118" s="31">
        <v>0</v>
      </c>
      <c r="G118" s="31">
        <v>0</v>
      </c>
      <c r="H118" s="31">
        <v>1.2</v>
      </c>
      <c r="I118" s="31">
        <v>0</v>
      </c>
      <c r="J118" s="31">
        <v>0</v>
      </c>
      <c r="K118" s="31">
        <v>8</v>
      </c>
      <c r="L118" s="31">
        <v>0</v>
      </c>
      <c r="M118" s="31">
        <v>0</v>
      </c>
      <c r="N118" s="31">
        <v>0</v>
      </c>
      <c r="O118" s="31">
        <v>0</v>
      </c>
      <c r="P118" s="31">
        <v>0</v>
      </c>
      <c r="Q118" s="26" t="s">
        <v>34</v>
      </c>
      <c r="S118" s="56"/>
      <c r="T118" s="56"/>
    </row>
    <row r="120" spans="1:20" x14ac:dyDescent="0.5">
      <c r="A120" s="49" t="s">
        <v>35</v>
      </c>
      <c r="B120" s="16"/>
      <c r="C120" s="7"/>
      <c r="D120" s="7"/>
      <c r="E120" s="7"/>
      <c r="F120" s="7"/>
      <c r="G120" s="7"/>
      <c r="H120" s="7"/>
      <c r="I120" s="7"/>
      <c r="J120" s="7"/>
      <c r="K120" s="7"/>
      <c r="L120" s="50"/>
      <c r="M120" s="69" t="s">
        <v>36</v>
      </c>
      <c r="N120" s="69"/>
      <c r="O120" s="69"/>
      <c r="P120" s="69"/>
      <c r="S120" s="4"/>
      <c r="T120" s="4"/>
    </row>
    <row r="121" spans="1:20" x14ac:dyDescent="0.5">
      <c r="A121" s="93" t="s">
        <v>67</v>
      </c>
      <c r="C121" s="4"/>
      <c r="I121" s="36"/>
      <c r="J121" s="36"/>
      <c r="L121" s="47"/>
      <c r="M121" s="70" t="s">
        <v>68</v>
      </c>
      <c r="N121" s="70"/>
      <c r="O121" s="70"/>
      <c r="P121" s="70"/>
      <c r="S121" s="4"/>
      <c r="T121" s="4"/>
    </row>
    <row r="122" spans="1:20" x14ac:dyDescent="0.5">
      <c r="A122" s="36" t="s">
        <v>69</v>
      </c>
      <c r="C122" s="4"/>
      <c r="I122" s="55"/>
      <c r="J122" s="55"/>
      <c r="L122" s="48"/>
      <c r="M122" s="71" t="s">
        <v>70</v>
      </c>
      <c r="N122" s="71"/>
      <c r="O122" s="71"/>
      <c r="P122" s="71"/>
      <c r="S122" s="4"/>
      <c r="T122" s="4"/>
    </row>
    <row r="123" spans="1:20" x14ac:dyDescent="0.5">
      <c r="A123" s="36" t="s">
        <v>71</v>
      </c>
      <c r="C123" s="4"/>
      <c r="I123" s="65"/>
      <c r="J123" s="66"/>
      <c r="K123" s="66"/>
      <c r="N123" s="56"/>
      <c r="O123" s="56"/>
      <c r="S123" s="4"/>
      <c r="T123" s="4"/>
    </row>
    <row r="125" spans="1:20" s="10" customFormat="1" x14ac:dyDescent="0.2">
      <c r="A125" s="61" t="s">
        <v>52</v>
      </c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S125" s="56"/>
      <c r="T125" s="56"/>
    </row>
    <row r="126" spans="1:20" s="10" customFormat="1" x14ac:dyDescent="0.2">
      <c r="A126" s="57"/>
      <c r="B126" s="57"/>
      <c r="C126" s="57"/>
      <c r="D126" s="57"/>
      <c r="F126" s="57"/>
      <c r="G126" s="57"/>
      <c r="H126" s="57"/>
      <c r="I126" s="57"/>
      <c r="J126" s="57"/>
      <c r="K126" s="57"/>
      <c r="L126" s="57"/>
      <c r="M126" s="57"/>
      <c r="N126" s="61" t="s">
        <v>16</v>
      </c>
      <c r="O126" s="61"/>
      <c r="P126" s="61"/>
      <c r="Q126" s="57"/>
      <c r="S126" s="56"/>
      <c r="T126" s="56"/>
    </row>
    <row r="127" spans="1:20" s="10" customFormat="1" x14ac:dyDescent="0.2">
      <c r="A127" s="54" t="s">
        <v>53</v>
      </c>
      <c r="B127" s="43" t="s">
        <v>48</v>
      </c>
      <c r="C127" s="21" t="s">
        <v>54</v>
      </c>
      <c r="D127" s="44"/>
      <c r="G127" s="62" t="s">
        <v>18</v>
      </c>
      <c r="H127" s="62"/>
      <c r="I127" s="58"/>
      <c r="J127" s="36"/>
      <c r="K127" s="36"/>
      <c r="L127" s="36"/>
      <c r="M127" s="36"/>
      <c r="N127" s="36"/>
      <c r="O127" s="58" t="s">
        <v>19</v>
      </c>
      <c r="S127" s="56"/>
      <c r="T127" s="56"/>
    </row>
    <row r="128" spans="1:20" s="10" customFormat="1" ht="23.25" customHeight="1" x14ac:dyDescent="0.2">
      <c r="A128" s="54" t="s">
        <v>55</v>
      </c>
      <c r="B128" s="43" t="s">
        <v>48</v>
      </c>
      <c r="C128" s="21" t="s">
        <v>56</v>
      </c>
      <c r="D128" s="44"/>
      <c r="F128" s="36"/>
      <c r="G128" s="54" t="s">
        <v>41</v>
      </c>
      <c r="H128" s="54"/>
      <c r="I128" s="54"/>
      <c r="J128" s="54"/>
      <c r="K128" s="54"/>
      <c r="L128" s="54"/>
      <c r="M128" s="36"/>
      <c r="N128" s="36"/>
      <c r="O128" s="58" t="s">
        <v>42</v>
      </c>
      <c r="S128" s="56"/>
      <c r="T128" s="56"/>
    </row>
    <row r="129" spans="1:20" s="10" customFormat="1" ht="23.25" customHeight="1" x14ac:dyDescent="0.2">
      <c r="A129" s="62" t="s">
        <v>72</v>
      </c>
      <c r="B129" s="62"/>
      <c r="C129" s="62"/>
      <c r="D129" s="62"/>
      <c r="E129" s="62"/>
      <c r="F129" s="62"/>
      <c r="G129" s="43" t="s">
        <v>48</v>
      </c>
      <c r="H129" s="19" t="s">
        <v>73</v>
      </c>
      <c r="I129" s="19"/>
      <c r="J129" s="54"/>
      <c r="K129" s="54"/>
      <c r="L129" s="54"/>
      <c r="M129" s="54"/>
      <c r="P129" s="19"/>
      <c r="S129" s="56"/>
      <c r="T129" s="56"/>
    </row>
    <row r="130" spans="1:20" s="10" customFormat="1" x14ac:dyDescent="0.2">
      <c r="A130" s="62" t="s">
        <v>99</v>
      </c>
      <c r="B130" s="62"/>
      <c r="C130" s="62"/>
      <c r="D130" s="62"/>
      <c r="E130" s="62"/>
      <c r="F130" s="62"/>
      <c r="G130" s="43" t="s">
        <v>48</v>
      </c>
      <c r="H130" s="21" t="s">
        <v>100</v>
      </c>
      <c r="I130" s="21"/>
      <c r="J130" s="36"/>
      <c r="K130" s="36"/>
      <c r="L130" s="36"/>
      <c r="M130" s="54"/>
      <c r="P130" s="21"/>
      <c r="S130" s="56"/>
      <c r="T130" s="56"/>
    </row>
    <row r="131" spans="1:20" s="10" customFormat="1" x14ac:dyDescent="0.2">
      <c r="A131" s="62" t="s">
        <v>101</v>
      </c>
      <c r="B131" s="62"/>
      <c r="C131" s="62"/>
      <c r="D131" s="62"/>
      <c r="E131" s="62"/>
      <c r="F131" s="62"/>
      <c r="G131" s="43" t="s">
        <v>48</v>
      </c>
      <c r="H131" s="21" t="s">
        <v>102</v>
      </c>
      <c r="I131" s="21"/>
      <c r="J131" s="36"/>
      <c r="K131" s="36"/>
      <c r="L131" s="36"/>
      <c r="M131" s="54"/>
      <c r="P131" s="21"/>
      <c r="S131" s="56"/>
      <c r="T131" s="56"/>
    </row>
    <row r="132" spans="1:20" s="10" customFormat="1" x14ac:dyDescent="0.5">
      <c r="A132" s="64" t="s">
        <v>23</v>
      </c>
      <c r="B132" s="64"/>
      <c r="C132" s="64"/>
      <c r="D132" s="64"/>
      <c r="E132" s="64"/>
      <c r="F132" s="64"/>
      <c r="G132" s="43" t="s">
        <v>48</v>
      </c>
      <c r="H132" s="21" t="s">
        <v>103</v>
      </c>
      <c r="I132" s="21"/>
      <c r="J132" s="36"/>
      <c r="M132" s="36" t="s">
        <v>24</v>
      </c>
      <c r="N132" s="22"/>
      <c r="O132" s="22"/>
      <c r="P132" s="1" t="s">
        <v>25</v>
      </c>
      <c r="S132" s="56"/>
      <c r="T132" s="56"/>
    </row>
    <row r="133" spans="1:20" ht="6" customHeight="1" x14ac:dyDescent="0.5">
      <c r="S133" s="56"/>
      <c r="T133" s="56"/>
    </row>
    <row r="134" spans="1:20" x14ac:dyDescent="0.5">
      <c r="A134" s="67" t="s">
        <v>46</v>
      </c>
      <c r="B134" s="63" t="s">
        <v>1</v>
      </c>
      <c r="C134" s="63"/>
      <c r="D134" s="63"/>
      <c r="E134" s="63" t="s">
        <v>26</v>
      </c>
      <c r="F134" s="63"/>
      <c r="G134" s="63"/>
      <c r="H134" s="63" t="s">
        <v>27</v>
      </c>
      <c r="I134" s="63"/>
      <c r="J134" s="63"/>
      <c r="K134" s="63" t="s">
        <v>28</v>
      </c>
      <c r="L134" s="63"/>
      <c r="M134" s="63"/>
      <c r="N134" s="63" t="s">
        <v>29</v>
      </c>
      <c r="O134" s="63"/>
      <c r="P134" s="63"/>
      <c r="S134" s="56"/>
      <c r="T134" s="56"/>
    </row>
    <row r="135" spans="1:20" ht="46.5" x14ac:dyDescent="0.5">
      <c r="A135" s="68"/>
      <c r="B135" s="52" t="s">
        <v>57</v>
      </c>
      <c r="C135" s="52" t="s">
        <v>47</v>
      </c>
      <c r="D135" s="53" t="s">
        <v>2</v>
      </c>
      <c r="E135" s="52" t="s">
        <v>57</v>
      </c>
      <c r="F135" s="52" t="s">
        <v>47</v>
      </c>
      <c r="G135" s="53" t="s">
        <v>2</v>
      </c>
      <c r="H135" s="52" t="s">
        <v>57</v>
      </c>
      <c r="I135" s="52" t="s">
        <v>47</v>
      </c>
      <c r="J135" s="53" t="s">
        <v>2</v>
      </c>
      <c r="K135" s="52" t="s">
        <v>57</v>
      </c>
      <c r="L135" s="52" t="s">
        <v>47</v>
      </c>
      <c r="M135" s="53" t="s">
        <v>2</v>
      </c>
      <c r="N135" s="52" t="s">
        <v>57</v>
      </c>
      <c r="O135" s="52" t="s">
        <v>47</v>
      </c>
      <c r="P135" s="53" t="s">
        <v>2</v>
      </c>
      <c r="S135" s="56"/>
      <c r="T135" s="56"/>
    </row>
    <row r="136" spans="1:20" x14ac:dyDescent="0.5">
      <c r="A136" s="91" t="s">
        <v>65</v>
      </c>
      <c r="B136" s="27">
        <v>10</v>
      </c>
      <c r="C136" s="27">
        <v>10</v>
      </c>
      <c r="D136" s="27">
        <v>9.9303533000000002</v>
      </c>
      <c r="E136" s="27">
        <v>0.51500000000000001</v>
      </c>
      <c r="F136" s="27">
        <v>0.51500000000000001</v>
      </c>
      <c r="G136" s="27">
        <v>0.51500000000000001</v>
      </c>
      <c r="H136" s="27">
        <v>4.4850000000000003</v>
      </c>
      <c r="I136" s="27">
        <v>4.4850000000000003</v>
      </c>
      <c r="J136" s="27">
        <v>1.343299</v>
      </c>
      <c r="K136" s="27">
        <v>5</v>
      </c>
      <c r="L136" s="27">
        <v>5</v>
      </c>
      <c r="M136" s="27">
        <v>1.3244</v>
      </c>
      <c r="N136" s="27">
        <v>0</v>
      </c>
      <c r="O136" s="27">
        <v>0</v>
      </c>
      <c r="P136" s="27">
        <v>6.7476542999999998</v>
      </c>
      <c r="Q136" s="4">
        <v>0</v>
      </c>
      <c r="S136" s="56"/>
      <c r="T136" s="56"/>
    </row>
    <row r="137" spans="1:20" ht="46.5" x14ac:dyDescent="0.5">
      <c r="A137" s="92" t="s">
        <v>104</v>
      </c>
      <c r="B137" s="9">
        <f>SUM(E137+H137+K137+N137)</f>
        <v>10</v>
      </c>
      <c r="C137" s="9">
        <f>SUM(F137+I137+L137+O137)</f>
        <v>10</v>
      </c>
      <c r="D137" s="9">
        <f>SUM(G137+J137+M137+P137)</f>
        <v>9.9303533000000002</v>
      </c>
      <c r="E137" s="9">
        <v>0.51500000000000001</v>
      </c>
      <c r="F137" s="9">
        <v>0.51500000000000001</v>
      </c>
      <c r="G137" s="9">
        <v>0.51500000000000001</v>
      </c>
      <c r="H137" s="9">
        <v>4.4850000000000003</v>
      </c>
      <c r="I137" s="9">
        <v>4.4850000000000003</v>
      </c>
      <c r="J137" s="9">
        <v>1.343299</v>
      </c>
      <c r="K137" s="9">
        <v>5</v>
      </c>
      <c r="L137" s="9">
        <v>5</v>
      </c>
      <c r="M137" s="9">
        <v>1.3244</v>
      </c>
      <c r="N137" s="9">
        <v>0</v>
      </c>
      <c r="O137" s="9">
        <v>0</v>
      </c>
      <c r="P137" s="9">
        <v>6.7476542999999998</v>
      </c>
      <c r="Q137" s="4">
        <v>2</v>
      </c>
      <c r="S137" s="56"/>
      <c r="T137" s="56"/>
    </row>
    <row r="138" spans="1:20" x14ac:dyDescent="0.5">
      <c r="A138" s="32" t="s">
        <v>33</v>
      </c>
      <c r="B138" s="31">
        <v>10</v>
      </c>
      <c r="C138" s="31">
        <v>10</v>
      </c>
      <c r="D138" s="31">
        <v>9.9303533000000002</v>
      </c>
      <c r="E138" s="31">
        <v>0.51500000000000001</v>
      </c>
      <c r="F138" s="31">
        <v>0.51500000000000001</v>
      </c>
      <c r="G138" s="31">
        <v>0.51500000000000001</v>
      </c>
      <c r="H138" s="31">
        <v>4.4850000000000003</v>
      </c>
      <c r="I138" s="31">
        <v>4.4850000000000003</v>
      </c>
      <c r="J138" s="31">
        <v>1.343299</v>
      </c>
      <c r="K138" s="31">
        <v>5</v>
      </c>
      <c r="L138" s="31">
        <v>5</v>
      </c>
      <c r="M138" s="31">
        <v>1.3244</v>
      </c>
      <c r="N138" s="31">
        <v>0</v>
      </c>
      <c r="O138" s="31">
        <v>0</v>
      </c>
      <c r="P138" s="31">
        <v>6.7476542999999998</v>
      </c>
      <c r="Q138" s="26" t="s">
        <v>34</v>
      </c>
      <c r="S138" s="56"/>
      <c r="T138" s="56"/>
    </row>
    <row r="140" spans="1:20" x14ac:dyDescent="0.5">
      <c r="A140" s="49" t="s">
        <v>35</v>
      </c>
      <c r="B140" s="16"/>
      <c r="C140" s="7"/>
      <c r="D140" s="7"/>
      <c r="E140" s="7"/>
      <c r="F140" s="7"/>
      <c r="G140" s="7"/>
      <c r="H140" s="7"/>
      <c r="I140" s="7"/>
      <c r="J140" s="7"/>
      <c r="K140" s="7"/>
      <c r="L140" s="50"/>
      <c r="M140" s="69" t="s">
        <v>36</v>
      </c>
      <c r="N140" s="69"/>
      <c r="O140" s="69"/>
      <c r="P140" s="69"/>
      <c r="S140" s="4"/>
      <c r="T140" s="4"/>
    </row>
    <row r="141" spans="1:20" x14ac:dyDescent="0.5">
      <c r="A141" s="93" t="s">
        <v>67</v>
      </c>
      <c r="C141" s="4"/>
      <c r="I141" s="36"/>
      <c r="J141" s="36"/>
      <c r="L141" s="47"/>
      <c r="M141" s="70" t="s">
        <v>68</v>
      </c>
      <c r="N141" s="70"/>
      <c r="O141" s="70"/>
      <c r="P141" s="70"/>
      <c r="S141" s="4"/>
      <c r="T141" s="4"/>
    </row>
    <row r="142" spans="1:20" x14ac:dyDescent="0.5">
      <c r="A142" s="36" t="s">
        <v>69</v>
      </c>
      <c r="C142" s="4"/>
      <c r="I142" s="55"/>
      <c r="J142" s="55"/>
      <c r="L142" s="48"/>
      <c r="M142" s="71" t="s">
        <v>105</v>
      </c>
      <c r="N142" s="71"/>
      <c r="O142" s="71"/>
      <c r="P142" s="71"/>
      <c r="S142" s="4"/>
      <c r="T142" s="4"/>
    </row>
    <row r="143" spans="1:20" x14ac:dyDescent="0.5">
      <c r="A143" s="36" t="s">
        <v>71</v>
      </c>
      <c r="C143" s="4"/>
      <c r="I143" s="65"/>
      <c r="J143" s="66"/>
      <c r="K143" s="66"/>
      <c r="N143" s="56"/>
      <c r="O143" s="56"/>
      <c r="S143" s="4"/>
      <c r="T143" s="4"/>
    </row>
    <row r="145" spans="1:20" s="10" customFormat="1" x14ac:dyDescent="0.2">
      <c r="A145" s="61" t="s">
        <v>52</v>
      </c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S145" s="56"/>
      <c r="T145" s="56"/>
    </row>
    <row r="146" spans="1:20" s="10" customFormat="1" x14ac:dyDescent="0.2">
      <c r="A146" s="57"/>
      <c r="B146" s="57"/>
      <c r="C146" s="57"/>
      <c r="D146" s="57"/>
      <c r="F146" s="57"/>
      <c r="G146" s="57"/>
      <c r="H146" s="57"/>
      <c r="I146" s="57"/>
      <c r="J146" s="57"/>
      <c r="K146" s="57"/>
      <c r="L146" s="57"/>
      <c r="M146" s="57"/>
      <c r="N146" s="61" t="s">
        <v>16</v>
      </c>
      <c r="O146" s="61"/>
      <c r="P146" s="61"/>
      <c r="Q146" s="57"/>
      <c r="S146" s="56"/>
      <c r="T146" s="56"/>
    </row>
    <row r="147" spans="1:20" s="10" customFormat="1" x14ac:dyDescent="0.2">
      <c r="A147" s="54" t="s">
        <v>53</v>
      </c>
      <c r="B147" s="43" t="s">
        <v>48</v>
      </c>
      <c r="C147" s="21" t="s">
        <v>54</v>
      </c>
      <c r="D147" s="44"/>
      <c r="G147" s="62" t="s">
        <v>18</v>
      </c>
      <c r="H147" s="62"/>
      <c r="I147" s="58"/>
      <c r="J147" s="36"/>
      <c r="K147" s="36"/>
      <c r="L147" s="36"/>
      <c r="M147" s="36"/>
      <c r="N147" s="36"/>
      <c r="O147" s="58" t="s">
        <v>19</v>
      </c>
      <c r="S147" s="56"/>
      <c r="T147" s="56"/>
    </row>
    <row r="148" spans="1:20" s="10" customFormat="1" ht="23.25" customHeight="1" x14ac:dyDescent="0.2">
      <c r="A148" s="54" t="s">
        <v>55</v>
      </c>
      <c r="B148" s="43" t="s">
        <v>48</v>
      </c>
      <c r="C148" s="21" t="s">
        <v>56</v>
      </c>
      <c r="D148" s="44"/>
      <c r="F148" s="36"/>
      <c r="G148" s="54" t="s">
        <v>41</v>
      </c>
      <c r="H148" s="54"/>
      <c r="I148" s="54"/>
      <c r="J148" s="54"/>
      <c r="K148" s="54"/>
      <c r="L148" s="54"/>
      <c r="M148" s="36"/>
      <c r="N148" s="36"/>
      <c r="O148" s="58" t="s">
        <v>42</v>
      </c>
      <c r="S148" s="56"/>
      <c r="T148" s="56"/>
    </row>
    <row r="149" spans="1:20" s="10" customFormat="1" ht="23.25" customHeight="1" x14ac:dyDescent="0.2">
      <c r="A149" s="62" t="s">
        <v>106</v>
      </c>
      <c r="B149" s="62"/>
      <c r="C149" s="62"/>
      <c r="D149" s="62"/>
      <c r="E149" s="62"/>
      <c r="F149" s="62"/>
      <c r="G149" s="43" t="s">
        <v>48</v>
      </c>
      <c r="H149" s="19" t="s">
        <v>107</v>
      </c>
      <c r="I149" s="19"/>
      <c r="J149" s="54"/>
      <c r="K149" s="54"/>
      <c r="L149" s="54"/>
      <c r="M149" s="54"/>
      <c r="P149" s="19"/>
      <c r="S149" s="56"/>
      <c r="T149" s="56"/>
    </row>
    <row r="150" spans="1:20" s="10" customFormat="1" x14ac:dyDescent="0.2">
      <c r="A150" s="62" t="s">
        <v>60</v>
      </c>
      <c r="B150" s="62"/>
      <c r="C150" s="62"/>
      <c r="D150" s="62"/>
      <c r="E150" s="62"/>
      <c r="F150" s="62"/>
      <c r="G150" s="43" t="s">
        <v>48</v>
      </c>
      <c r="H150" s="21" t="s">
        <v>61</v>
      </c>
      <c r="I150" s="21"/>
      <c r="J150" s="36"/>
      <c r="K150" s="36"/>
      <c r="L150" s="36"/>
      <c r="M150" s="54"/>
      <c r="P150" s="21"/>
      <c r="S150" s="56"/>
      <c r="T150" s="56"/>
    </row>
    <row r="151" spans="1:20" s="10" customFormat="1" x14ac:dyDescent="0.2">
      <c r="A151" s="62" t="s">
        <v>108</v>
      </c>
      <c r="B151" s="62"/>
      <c r="C151" s="62"/>
      <c r="D151" s="62"/>
      <c r="E151" s="62"/>
      <c r="F151" s="62"/>
      <c r="G151" s="43" t="s">
        <v>48</v>
      </c>
      <c r="H151" s="21" t="s">
        <v>109</v>
      </c>
      <c r="I151" s="21"/>
      <c r="J151" s="36"/>
      <c r="K151" s="36"/>
      <c r="L151" s="36"/>
      <c r="M151" s="54"/>
      <c r="P151" s="21"/>
      <c r="S151" s="56"/>
      <c r="T151" s="56"/>
    </row>
    <row r="152" spans="1:20" s="10" customFormat="1" x14ac:dyDescent="0.5">
      <c r="A152" s="64" t="s">
        <v>23</v>
      </c>
      <c r="B152" s="64"/>
      <c r="C152" s="64"/>
      <c r="D152" s="64"/>
      <c r="E152" s="64"/>
      <c r="F152" s="64"/>
      <c r="G152" s="43" t="s">
        <v>48</v>
      </c>
      <c r="H152" s="21" t="s">
        <v>110</v>
      </c>
      <c r="I152" s="21"/>
      <c r="J152" s="36"/>
      <c r="M152" s="36" t="s">
        <v>24</v>
      </c>
      <c r="N152" s="22"/>
      <c r="O152" s="22"/>
      <c r="P152" s="1" t="s">
        <v>25</v>
      </c>
      <c r="S152" s="56"/>
      <c r="T152" s="56"/>
    </row>
    <row r="153" spans="1:20" ht="6" customHeight="1" x14ac:dyDescent="0.5">
      <c r="S153" s="56"/>
      <c r="T153" s="56"/>
    </row>
    <row r="154" spans="1:20" x14ac:dyDescent="0.5">
      <c r="A154" s="67" t="s">
        <v>46</v>
      </c>
      <c r="B154" s="63" t="s">
        <v>1</v>
      </c>
      <c r="C154" s="63"/>
      <c r="D154" s="63"/>
      <c r="E154" s="63" t="s">
        <v>26</v>
      </c>
      <c r="F154" s="63"/>
      <c r="G154" s="63"/>
      <c r="H154" s="63" t="s">
        <v>27</v>
      </c>
      <c r="I154" s="63"/>
      <c r="J154" s="63"/>
      <c r="K154" s="63" t="s">
        <v>28</v>
      </c>
      <c r="L154" s="63"/>
      <c r="M154" s="63"/>
      <c r="N154" s="63" t="s">
        <v>29</v>
      </c>
      <c r="O154" s="63"/>
      <c r="P154" s="63"/>
      <c r="S154" s="56"/>
      <c r="T154" s="56"/>
    </row>
    <row r="155" spans="1:20" ht="46.5" x14ac:dyDescent="0.5">
      <c r="A155" s="68"/>
      <c r="B155" s="52" t="s">
        <v>57</v>
      </c>
      <c r="C155" s="52" t="s">
        <v>47</v>
      </c>
      <c r="D155" s="53" t="s">
        <v>2</v>
      </c>
      <c r="E155" s="52" t="s">
        <v>57</v>
      </c>
      <c r="F155" s="52" t="s">
        <v>47</v>
      </c>
      <c r="G155" s="53" t="s">
        <v>2</v>
      </c>
      <c r="H155" s="52" t="s">
        <v>57</v>
      </c>
      <c r="I155" s="52" t="s">
        <v>47</v>
      </c>
      <c r="J155" s="53" t="s">
        <v>2</v>
      </c>
      <c r="K155" s="52" t="s">
        <v>57</v>
      </c>
      <c r="L155" s="52" t="s">
        <v>47</v>
      </c>
      <c r="M155" s="53" t="s">
        <v>2</v>
      </c>
      <c r="N155" s="52" t="s">
        <v>57</v>
      </c>
      <c r="O155" s="52" t="s">
        <v>47</v>
      </c>
      <c r="P155" s="53" t="s">
        <v>2</v>
      </c>
      <c r="S155" s="56"/>
      <c r="T155" s="56"/>
    </row>
    <row r="156" spans="1:20" x14ac:dyDescent="0.5">
      <c r="A156" s="91" t="s">
        <v>111</v>
      </c>
      <c r="B156" s="27">
        <v>72.879800000000003</v>
      </c>
      <c r="C156" s="27">
        <v>72.879800000000003</v>
      </c>
      <c r="D156" s="27">
        <v>69.985286130000006</v>
      </c>
      <c r="E156" s="27">
        <v>12.387</v>
      </c>
      <c r="F156" s="27">
        <v>12.387</v>
      </c>
      <c r="G156" s="27">
        <v>11.14651022</v>
      </c>
      <c r="H156" s="27">
        <v>33.033000000000001</v>
      </c>
      <c r="I156" s="27">
        <v>33.033000000000001</v>
      </c>
      <c r="J156" s="27">
        <v>11.237483990000001</v>
      </c>
      <c r="K156" s="27">
        <v>26.506699999999999</v>
      </c>
      <c r="L156" s="27">
        <v>26.506699999999999</v>
      </c>
      <c r="M156" s="27">
        <v>14.48031742</v>
      </c>
      <c r="N156" s="27">
        <v>0.95309999999999995</v>
      </c>
      <c r="O156" s="27">
        <v>0.95309999999999995</v>
      </c>
      <c r="P156" s="27">
        <v>33.120974500000003</v>
      </c>
      <c r="Q156" s="4">
        <v>0</v>
      </c>
      <c r="S156" s="56"/>
      <c r="T156" s="56"/>
    </row>
    <row r="157" spans="1:20" x14ac:dyDescent="0.5">
      <c r="A157" s="94" t="s">
        <v>112</v>
      </c>
      <c r="B157" s="30">
        <v>72.879800000000003</v>
      </c>
      <c r="C157" s="30">
        <v>72.879800000000003</v>
      </c>
      <c r="D157" s="30">
        <v>69.985286130000006</v>
      </c>
      <c r="E157" s="30">
        <v>12.387</v>
      </c>
      <c r="F157" s="30">
        <v>12.387</v>
      </c>
      <c r="G157" s="30">
        <v>11.14651022</v>
      </c>
      <c r="H157" s="30">
        <v>33.033000000000001</v>
      </c>
      <c r="I157" s="30">
        <v>33.033000000000001</v>
      </c>
      <c r="J157" s="30">
        <v>11.237483990000001</v>
      </c>
      <c r="K157" s="30">
        <v>26.506699999999999</v>
      </c>
      <c r="L157" s="30">
        <v>26.506699999999999</v>
      </c>
      <c r="M157" s="30">
        <v>14.48031742</v>
      </c>
      <c r="N157" s="30">
        <v>0.95309999999999995</v>
      </c>
      <c r="O157" s="30">
        <v>0.95309999999999995</v>
      </c>
      <c r="P157" s="30">
        <v>33.120974500000003</v>
      </c>
      <c r="Q157" s="4">
        <v>1</v>
      </c>
      <c r="S157" s="56"/>
      <c r="T157" s="56"/>
    </row>
    <row r="158" spans="1:20" x14ac:dyDescent="0.5">
      <c r="A158" s="92" t="s">
        <v>113</v>
      </c>
      <c r="B158" s="9">
        <f>SUM(E158+H158+K158+N158)</f>
        <v>42.589799999999997</v>
      </c>
      <c r="C158" s="9">
        <f>SUM(F158+I158+L158+O158)</f>
        <v>42.589799999999997</v>
      </c>
      <c r="D158" s="9">
        <f>SUM(G158+J158+M158+P158)</f>
        <v>48.350733860000005</v>
      </c>
      <c r="E158" s="9">
        <v>8.6430000000000007</v>
      </c>
      <c r="F158" s="9">
        <v>8.6430000000000007</v>
      </c>
      <c r="G158" s="9">
        <v>7.7918489800000001</v>
      </c>
      <c r="H158" s="9">
        <v>25.040600000000001</v>
      </c>
      <c r="I158" s="9">
        <v>25.040600000000001</v>
      </c>
      <c r="J158" s="9">
        <v>8.3576920000000001</v>
      </c>
      <c r="K158" s="9">
        <v>7.9531000000000001</v>
      </c>
      <c r="L158" s="9">
        <v>7.9531000000000001</v>
      </c>
      <c r="M158" s="9">
        <v>10.08355055</v>
      </c>
      <c r="N158" s="9">
        <v>0.95309999999999995</v>
      </c>
      <c r="O158" s="9">
        <v>0.95309999999999995</v>
      </c>
      <c r="P158" s="9">
        <v>22.117642329999999</v>
      </c>
      <c r="Q158" s="4">
        <v>2</v>
      </c>
      <c r="S158" s="56"/>
      <c r="T158" s="56"/>
    </row>
    <row r="159" spans="1:20" x14ac:dyDescent="0.5">
      <c r="A159" s="92" t="s">
        <v>114</v>
      </c>
      <c r="B159" s="9">
        <f>SUM(E159+H159+K159+N159)</f>
        <v>12.7364</v>
      </c>
      <c r="C159" s="9">
        <f>SUM(F159+I159+L159+O159)</f>
        <v>12.7364</v>
      </c>
      <c r="D159" s="9">
        <f>SUM(G159+J159+M159+P159)</f>
        <v>7.8393015300000002</v>
      </c>
      <c r="E159" s="9">
        <v>1.681</v>
      </c>
      <c r="F159" s="9">
        <v>1.681</v>
      </c>
      <c r="G159" s="9">
        <v>1.34414525</v>
      </c>
      <c r="H159" s="9">
        <v>3.2309999999999999</v>
      </c>
      <c r="I159" s="9">
        <v>3.2309999999999999</v>
      </c>
      <c r="J159" s="9">
        <v>1.06297175</v>
      </c>
      <c r="K159" s="9">
        <v>7.8243999999999998</v>
      </c>
      <c r="L159" s="9">
        <v>7.8243999999999998</v>
      </c>
      <c r="M159" s="9">
        <v>2.6493791</v>
      </c>
      <c r="N159" s="9">
        <v>0</v>
      </c>
      <c r="O159" s="9">
        <v>0</v>
      </c>
      <c r="P159" s="9">
        <v>2.7828054299999998</v>
      </c>
      <c r="Q159" s="4">
        <v>2</v>
      </c>
      <c r="S159" s="56"/>
      <c r="T159" s="56"/>
    </row>
    <row r="160" spans="1:20" x14ac:dyDescent="0.5">
      <c r="A160" s="92" t="s">
        <v>115</v>
      </c>
      <c r="B160" s="9">
        <f>SUM(E160+H160+K160+N160)</f>
        <v>3.7658000000000005</v>
      </c>
      <c r="C160" s="9">
        <f>SUM(F160+I160+L160+O160)</f>
        <v>3.7658000000000005</v>
      </c>
      <c r="D160" s="9">
        <f>SUM(G160+J160+M160+P160)</f>
        <v>2.8100750000000003</v>
      </c>
      <c r="E160" s="9">
        <v>1.381</v>
      </c>
      <c r="F160" s="9">
        <v>1.381</v>
      </c>
      <c r="G160" s="9">
        <v>1.381175</v>
      </c>
      <c r="H160" s="9">
        <v>1.1859999999999999</v>
      </c>
      <c r="I160" s="9">
        <v>1.1859999999999999</v>
      </c>
      <c r="J160" s="9">
        <v>-7.9299999999999995E-3</v>
      </c>
      <c r="K160" s="9">
        <v>1.1988000000000001</v>
      </c>
      <c r="L160" s="9">
        <v>1.1988000000000001</v>
      </c>
      <c r="M160" s="9">
        <v>0.43947000000000003</v>
      </c>
      <c r="N160" s="9">
        <v>0</v>
      </c>
      <c r="O160" s="9">
        <v>0</v>
      </c>
      <c r="P160" s="9">
        <v>0.99736000000000002</v>
      </c>
      <c r="Q160" s="4">
        <v>2</v>
      </c>
      <c r="S160" s="56"/>
      <c r="T160" s="56"/>
    </row>
    <row r="161" spans="1:20" x14ac:dyDescent="0.5">
      <c r="A161" s="92" t="s">
        <v>116</v>
      </c>
      <c r="B161" s="9">
        <f>SUM(E161+H161+K161+N161)</f>
        <v>5.9630000000000001</v>
      </c>
      <c r="C161" s="9">
        <f>SUM(F161+I161+L161+O161)</f>
        <v>5.9630000000000001</v>
      </c>
      <c r="D161" s="9">
        <f>SUM(G161+J161+M161+P161)</f>
        <v>4.7024999999999997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5.9630000000000001</v>
      </c>
      <c r="L161" s="9">
        <v>5.9630000000000001</v>
      </c>
      <c r="M161" s="9">
        <v>1.05705</v>
      </c>
      <c r="N161" s="9">
        <v>0</v>
      </c>
      <c r="O161" s="9">
        <v>0</v>
      </c>
      <c r="P161" s="9">
        <v>3.6454499999999999</v>
      </c>
      <c r="Q161" s="4">
        <v>2</v>
      </c>
      <c r="S161" s="56"/>
      <c r="T161" s="56"/>
    </row>
    <row r="162" spans="1:20" x14ac:dyDescent="0.5">
      <c r="A162" s="92" t="s">
        <v>117</v>
      </c>
      <c r="B162" s="9">
        <f>SUM(E162+H162+K162+N162)</f>
        <v>7.8248000000000006</v>
      </c>
      <c r="C162" s="9">
        <f>SUM(F162+I162+L162+O162)</f>
        <v>7.8248000000000006</v>
      </c>
      <c r="D162" s="9">
        <f>SUM(G162+J162+M162+P162)</f>
        <v>6.2826757400000002</v>
      </c>
      <c r="E162" s="9">
        <v>0.68200000000000005</v>
      </c>
      <c r="F162" s="9">
        <v>0.68200000000000005</v>
      </c>
      <c r="G162" s="9">
        <v>0.62934098999999999</v>
      </c>
      <c r="H162" s="9">
        <v>3.5754000000000001</v>
      </c>
      <c r="I162" s="9">
        <v>3.5754000000000001</v>
      </c>
      <c r="J162" s="9">
        <v>1.82475024</v>
      </c>
      <c r="K162" s="9">
        <v>3.5674000000000001</v>
      </c>
      <c r="L162" s="9">
        <v>3.5674000000000001</v>
      </c>
      <c r="M162" s="9">
        <v>0.25086776999999999</v>
      </c>
      <c r="N162" s="9">
        <v>0</v>
      </c>
      <c r="O162" s="9">
        <v>0</v>
      </c>
      <c r="P162" s="9">
        <v>3.5777167400000001</v>
      </c>
      <c r="Q162" s="4">
        <v>2</v>
      </c>
      <c r="S162" s="56"/>
      <c r="T162" s="56"/>
    </row>
    <row r="163" spans="1:20" x14ac:dyDescent="0.5">
      <c r="A163" s="32" t="s">
        <v>33</v>
      </c>
      <c r="B163" s="31">
        <v>72.879800000000003</v>
      </c>
      <c r="C163" s="31">
        <v>72.879800000000003</v>
      </c>
      <c r="D163" s="31">
        <v>69.985286130000006</v>
      </c>
      <c r="E163" s="31">
        <v>12.387</v>
      </c>
      <c r="F163" s="31">
        <v>12.387</v>
      </c>
      <c r="G163" s="31">
        <v>11.14651022</v>
      </c>
      <c r="H163" s="31">
        <v>33.033000000000001</v>
      </c>
      <c r="I163" s="31">
        <v>33.033000000000001</v>
      </c>
      <c r="J163" s="31">
        <v>11.237483990000001</v>
      </c>
      <c r="K163" s="31">
        <v>26.506699999999999</v>
      </c>
      <c r="L163" s="31">
        <v>26.506699999999999</v>
      </c>
      <c r="M163" s="31">
        <v>14.48031742</v>
      </c>
      <c r="N163" s="31">
        <v>0.95309999999999995</v>
      </c>
      <c r="O163" s="31">
        <v>0.95309999999999995</v>
      </c>
      <c r="P163" s="31">
        <v>33.120974500000003</v>
      </c>
      <c r="Q163" s="26" t="s">
        <v>34</v>
      </c>
      <c r="S163" s="56"/>
      <c r="T163" s="56"/>
    </row>
    <row r="165" spans="1:20" x14ac:dyDescent="0.5">
      <c r="A165" s="49" t="s">
        <v>35</v>
      </c>
      <c r="B165" s="16"/>
      <c r="C165" s="7"/>
      <c r="D165" s="7"/>
      <c r="E165" s="7"/>
      <c r="F165" s="7"/>
      <c r="G165" s="7"/>
      <c r="H165" s="7"/>
      <c r="I165" s="7"/>
      <c r="J165" s="7"/>
      <c r="K165" s="7"/>
      <c r="L165" s="50"/>
      <c r="M165" s="69" t="s">
        <v>36</v>
      </c>
      <c r="N165" s="69"/>
      <c r="O165" s="69"/>
      <c r="P165" s="69"/>
      <c r="S165" s="4"/>
      <c r="T165" s="4"/>
    </row>
    <row r="166" spans="1:20" x14ac:dyDescent="0.5">
      <c r="A166" s="93" t="s">
        <v>67</v>
      </c>
      <c r="C166" s="4"/>
      <c r="I166" s="36"/>
      <c r="J166" s="36"/>
      <c r="L166" s="47"/>
      <c r="M166" s="70" t="s">
        <v>68</v>
      </c>
      <c r="N166" s="70"/>
      <c r="O166" s="70"/>
      <c r="P166" s="70"/>
      <c r="S166" s="4"/>
      <c r="T166" s="4"/>
    </row>
    <row r="167" spans="1:20" x14ac:dyDescent="0.5">
      <c r="A167" s="36" t="s">
        <v>69</v>
      </c>
      <c r="C167" s="4"/>
      <c r="I167" s="55"/>
      <c r="J167" s="55"/>
      <c r="L167" s="48"/>
      <c r="M167" s="71" t="s">
        <v>105</v>
      </c>
      <c r="N167" s="71"/>
      <c r="O167" s="71"/>
      <c r="P167" s="71"/>
      <c r="S167" s="4"/>
      <c r="T167" s="4"/>
    </row>
    <row r="168" spans="1:20" x14ac:dyDescent="0.5">
      <c r="A168" s="36" t="s">
        <v>71</v>
      </c>
      <c r="C168" s="4"/>
      <c r="I168" s="65"/>
      <c r="J168" s="66"/>
      <c r="K168" s="66"/>
      <c r="N168" s="56"/>
      <c r="O168" s="56"/>
      <c r="S168" s="4"/>
      <c r="T168" s="4"/>
    </row>
    <row r="170" spans="1:20" s="10" customFormat="1" x14ac:dyDescent="0.2">
      <c r="A170" s="61" t="s">
        <v>52</v>
      </c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S170" s="56"/>
      <c r="T170" s="56"/>
    </row>
    <row r="171" spans="1:20" s="10" customFormat="1" x14ac:dyDescent="0.2">
      <c r="A171" s="57"/>
      <c r="B171" s="57"/>
      <c r="C171" s="57"/>
      <c r="D171" s="57"/>
      <c r="F171" s="57"/>
      <c r="G171" s="57"/>
      <c r="H171" s="57"/>
      <c r="I171" s="57"/>
      <c r="J171" s="57"/>
      <c r="K171" s="57"/>
      <c r="L171" s="57"/>
      <c r="M171" s="57"/>
      <c r="N171" s="61" t="s">
        <v>16</v>
      </c>
      <c r="O171" s="61"/>
      <c r="P171" s="61"/>
      <c r="Q171" s="57"/>
      <c r="S171" s="56"/>
      <c r="T171" s="56"/>
    </row>
    <row r="172" spans="1:20" s="10" customFormat="1" x14ac:dyDescent="0.2">
      <c r="A172" s="54" t="s">
        <v>53</v>
      </c>
      <c r="B172" s="43" t="s">
        <v>48</v>
      </c>
      <c r="C172" s="21" t="s">
        <v>54</v>
      </c>
      <c r="D172" s="44"/>
      <c r="G172" s="62" t="s">
        <v>18</v>
      </c>
      <c r="H172" s="62"/>
      <c r="I172" s="58"/>
      <c r="J172" s="36"/>
      <c r="K172" s="36"/>
      <c r="L172" s="36"/>
      <c r="M172" s="36"/>
      <c r="N172" s="36"/>
      <c r="O172" s="58" t="s">
        <v>19</v>
      </c>
      <c r="S172" s="56"/>
      <c r="T172" s="56"/>
    </row>
    <row r="173" spans="1:20" s="10" customFormat="1" ht="23.25" customHeight="1" x14ac:dyDescent="0.2">
      <c r="A173" s="54" t="s">
        <v>55</v>
      </c>
      <c r="B173" s="43" t="s">
        <v>48</v>
      </c>
      <c r="C173" s="21" t="s">
        <v>56</v>
      </c>
      <c r="D173" s="44"/>
      <c r="F173" s="36"/>
      <c r="G173" s="54" t="s">
        <v>41</v>
      </c>
      <c r="H173" s="54"/>
      <c r="I173" s="54"/>
      <c r="J173" s="54"/>
      <c r="K173" s="54"/>
      <c r="L173" s="54"/>
      <c r="M173" s="36"/>
      <c r="N173" s="36"/>
      <c r="O173" s="58" t="s">
        <v>42</v>
      </c>
      <c r="S173" s="56"/>
      <c r="T173" s="56"/>
    </row>
    <row r="174" spans="1:20" s="10" customFormat="1" ht="23.25" customHeight="1" x14ac:dyDescent="0.2">
      <c r="A174" s="62" t="s">
        <v>106</v>
      </c>
      <c r="B174" s="62"/>
      <c r="C174" s="62"/>
      <c r="D174" s="62"/>
      <c r="E174" s="62"/>
      <c r="F174" s="62"/>
      <c r="G174" s="43" t="s">
        <v>48</v>
      </c>
      <c r="H174" s="19" t="s">
        <v>107</v>
      </c>
      <c r="I174" s="19"/>
      <c r="J174" s="54"/>
      <c r="K174" s="54"/>
      <c r="L174" s="54"/>
      <c r="M174" s="54"/>
      <c r="P174" s="19"/>
      <c r="S174" s="56"/>
      <c r="T174" s="56"/>
    </row>
    <row r="175" spans="1:20" s="10" customFormat="1" x14ac:dyDescent="0.2">
      <c r="A175" s="62" t="s">
        <v>60</v>
      </c>
      <c r="B175" s="62"/>
      <c r="C175" s="62"/>
      <c r="D175" s="62"/>
      <c r="E175" s="62"/>
      <c r="F175" s="62"/>
      <c r="G175" s="43" t="s">
        <v>48</v>
      </c>
      <c r="H175" s="21" t="s">
        <v>61</v>
      </c>
      <c r="I175" s="21"/>
      <c r="J175" s="36"/>
      <c r="K175" s="36"/>
      <c r="L175" s="36"/>
      <c r="M175" s="54"/>
      <c r="P175" s="21"/>
      <c r="S175" s="56"/>
      <c r="T175" s="56"/>
    </row>
    <row r="176" spans="1:20" s="10" customFormat="1" x14ac:dyDescent="0.2">
      <c r="A176" s="62" t="s">
        <v>118</v>
      </c>
      <c r="B176" s="62"/>
      <c r="C176" s="62"/>
      <c r="D176" s="62"/>
      <c r="E176" s="62"/>
      <c r="F176" s="62"/>
      <c r="G176" s="43" t="s">
        <v>48</v>
      </c>
      <c r="H176" s="21" t="s">
        <v>119</v>
      </c>
      <c r="I176" s="21"/>
      <c r="J176" s="36"/>
      <c r="K176" s="36"/>
      <c r="L176" s="36"/>
      <c r="M176" s="54"/>
      <c r="P176" s="21"/>
      <c r="S176" s="56"/>
      <c r="T176" s="56"/>
    </row>
    <row r="177" spans="1:20" s="10" customFormat="1" x14ac:dyDescent="0.5">
      <c r="A177" s="64" t="s">
        <v>23</v>
      </c>
      <c r="B177" s="64"/>
      <c r="C177" s="64"/>
      <c r="D177" s="64"/>
      <c r="E177" s="64"/>
      <c r="F177" s="64"/>
      <c r="G177" s="43" t="s">
        <v>48</v>
      </c>
      <c r="H177" s="21" t="s">
        <v>120</v>
      </c>
      <c r="I177" s="21"/>
      <c r="J177" s="36"/>
      <c r="M177" s="36" t="s">
        <v>24</v>
      </c>
      <c r="N177" s="22"/>
      <c r="O177" s="22"/>
      <c r="P177" s="1" t="s">
        <v>25</v>
      </c>
      <c r="S177" s="56"/>
      <c r="T177" s="56"/>
    </row>
    <row r="178" spans="1:20" ht="6" customHeight="1" x14ac:dyDescent="0.5">
      <c r="S178" s="56"/>
      <c r="T178" s="56"/>
    </row>
    <row r="179" spans="1:20" x14ac:dyDescent="0.5">
      <c r="A179" s="67" t="s">
        <v>46</v>
      </c>
      <c r="B179" s="63" t="s">
        <v>1</v>
      </c>
      <c r="C179" s="63"/>
      <c r="D179" s="63"/>
      <c r="E179" s="63" t="s">
        <v>26</v>
      </c>
      <c r="F179" s="63"/>
      <c r="G179" s="63"/>
      <c r="H179" s="63" t="s">
        <v>27</v>
      </c>
      <c r="I179" s="63"/>
      <c r="J179" s="63"/>
      <c r="K179" s="63" t="s">
        <v>28</v>
      </c>
      <c r="L179" s="63"/>
      <c r="M179" s="63"/>
      <c r="N179" s="63" t="s">
        <v>29</v>
      </c>
      <c r="O179" s="63"/>
      <c r="P179" s="63"/>
      <c r="S179" s="56"/>
      <c r="T179" s="56"/>
    </row>
    <row r="180" spans="1:20" ht="46.5" x14ac:dyDescent="0.5">
      <c r="A180" s="68"/>
      <c r="B180" s="52" t="s">
        <v>57</v>
      </c>
      <c r="C180" s="52" t="s">
        <v>47</v>
      </c>
      <c r="D180" s="53" t="s">
        <v>2</v>
      </c>
      <c r="E180" s="52" t="s">
        <v>57</v>
      </c>
      <c r="F180" s="52" t="s">
        <v>47</v>
      </c>
      <c r="G180" s="53" t="s">
        <v>2</v>
      </c>
      <c r="H180" s="52" t="s">
        <v>57</v>
      </c>
      <c r="I180" s="52" t="s">
        <v>47</v>
      </c>
      <c r="J180" s="53" t="s">
        <v>2</v>
      </c>
      <c r="K180" s="52" t="s">
        <v>57</v>
      </c>
      <c r="L180" s="52" t="s">
        <v>47</v>
      </c>
      <c r="M180" s="53" t="s">
        <v>2</v>
      </c>
      <c r="N180" s="52" t="s">
        <v>57</v>
      </c>
      <c r="O180" s="52" t="s">
        <v>47</v>
      </c>
      <c r="P180" s="53" t="s">
        <v>2</v>
      </c>
      <c r="S180" s="56"/>
      <c r="T180" s="56"/>
    </row>
    <row r="181" spans="1:20" x14ac:dyDescent="0.5">
      <c r="A181" s="91" t="s">
        <v>65</v>
      </c>
      <c r="B181" s="27">
        <v>15.5</v>
      </c>
      <c r="C181" s="27">
        <v>15.5</v>
      </c>
      <c r="D181" s="27">
        <v>5.3489096800000002</v>
      </c>
      <c r="E181" s="27">
        <v>0</v>
      </c>
      <c r="F181" s="27">
        <v>0</v>
      </c>
      <c r="G181" s="27">
        <v>0.42943399999999998</v>
      </c>
      <c r="H181" s="27">
        <v>8.3190000000000008</v>
      </c>
      <c r="I181" s="27">
        <v>8.3190000000000008</v>
      </c>
      <c r="J181" s="27">
        <v>2.3850159999999998</v>
      </c>
      <c r="K181" s="27">
        <v>7.181</v>
      </c>
      <c r="L181" s="27">
        <v>7.181</v>
      </c>
      <c r="M181" s="27">
        <v>0.42400728999999998</v>
      </c>
      <c r="N181" s="27">
        <v>0</v>
      </c>
      <c r="O181" s="27">
        <v>0</v>
      </c>
      <c r="P181" s="27">
        <v>2.1104523899999998</v>
      </c>
      <c r="Q181" s="4">
        <v>0</v>
      </c>
      <c r="S181" s="56"/>
      <c r="T181" s="56"/>
    </row>
    <row r="182" spans="1:20" ht="69.75" x14ac:dyDescent="0.5">
      <c r="A182" s="92" t="s">
        <v>121</v>
      </c>
      <c r="B182" s="9">
        <f>SUM(E182+H182+K182+N182)</f>
        <v>15.5</v>
      </c>
      <c r="C182" s="9">
        <f>SUM(F182+I182+L182+O182)</f>
        <v>15.5</v>
      </c>
      <c r="D182" s="9">
        <f>SUM(G182+J182+M182+P182)</f>
        <v>5.3489096800000002</v>
      </c>
      <c r="E182" s="9">
        <v>0</v>
      </c>
      <c r="F182" s="9">
        <v>0</v>
      </c>
      <c r="G182" s="9">
        <v>0.42943399999999998</v>
      </c>
      <c r="H182" s="9">
        <v>8.3190000000000008</v>
      </c>
      <c r="I182" s="9">
        <v>8.3190000000000008</v>
      </c>
      <c r="J182" s="9">
        <v>2.3850159999999998</v>
      </c>
      <c r="K182" s="9">
        <v>7.181</v>
      </c>
      <c r="L182" s="9">
        <v>7.181</v>
      </c>
      <c r="M182" s="9">
        <v>0.42400728999999998</v>
      </c>
      <c r="N182" s="9">
        <v>0</v>
      </c>
      <c r="O182" s="9">
        <v>0</v>
      </c>
      <c r="P182" s="9">
        <v>2.1104523899999998</v>
      </c>
      <c r="Q182" s="4">
        <v>2</v>
      </c>
      <c r="S182" s="56"/>
      <c r="T182" s="56"/>
    </row>
    <row r="183" spans="1:20" x14ac:dyDescent="0.5">
      <c r="A183" s="32" t="s">
        <v>33</v>
      </c>
      <c r="B183" s="31">
        <v>15.5</v>
      </c>
      <c r="C183" s="31">
        <v>15.5</v>
      </c>
      <c r="D183" s="31">
        <v>5.3489096800000002</v>
      </c>
      <c r="E183" s="31">
        <v>0</v>
      </c>
      <c r="F183" s="31">
        <v>0</v>
      </c>
      <c r="G183" s="31">
        <v>0.42943399999999998</v>
      </c>
      <c r="H183" s="31">
        <v>8.3190000000000008</v>
      </c>
      <c r="I183" s="31">
        <v>8.3190000000000008</v>
      </c>
      <c r="J183" s="31">
        <v>2.3850159999999998</v>
      </c>
      <c r="K183" s="31">
        <v>7.181</v>
      </c>
      <c r="L183" s="31">
        <v>7.181</v>
      </c>
      <c r="M183" s="31">
        <v>0.42400728999999998</v>
      </c>
      <c r="N183" s="31">
        <v>0</v>
      </c>
      <c r="O183" s="31">
        <v>0</v>
      </c>
      <c r="P183" s="31">
        <v>2.1104523899999998</v>
      </c>
      <c r="Q183" s="26" t="s">
        <v>34</v>
      </c>
      <c r="S183" s="56"/>
      <c r="T183" s="56"/>
    </row>
    <row r="185" spans="1:20" x14ac:dyDescent="0.5">
      <c r="A185" s="49" t="s">
        <v>35</v>
      </c>
      <c r="B185" s="16"/>
      <c r="C185" s="7"/>
      <c r="D185" s="7"/>
      <c r="E185" s="7"/>
      <c r="F185" s="7"/>
      <c r="G185" s="7"/>
      <c r="H185" s="7"/>
      <c r="I185" s="7"/>
      <c r="J185" s="7"/>
      <c r="K185" s="7"/>
      <c r="L185" s="50"/>
      <c r="M185" s="69" t="s">
        <v>36</v>
      </c>
      <c r="N185" s="69"/>
      <c r="O185" s="69"/>
      <c r="P185" s="69"/>
      <c r="S185" s="4"/>
      <c r="T185" s="4"/>
    </row>
    <row r="186" spans="1:20" x14ac:dyDescent="0.5">
      <c r="A186" s="93" t="s">
        <v>67</v>
      </c>
      <c r="C186" s="4"/>
      <c r="I186" s="36"/>
      <c r="J186" s="36"/>
      <c r="L186" s="47"/>
      <c r="M186" s="70" t="s">
        <v>68</v>
      </c>
      <c r="N186" s="70"/>
      <c r="O186" s="70"/>
      <c r="P186" s="70"/>
      <c r="S186" s="4"/>
      <c r="T186" s="4"/>
    </row>
    <row r="187" spans="1:20" x14ac:dyDescent="0.5">
      <c r="A187" s="36" t="s">
        <v>69</v>
      </c>
      <c r="C187" s="4"/>
      <c r="I187" s="55"/>
      <c r="J187" s="55"/>
      <c r="L187" s="48"/>
      <c r="M187" s="71" t="s">
        <v>105</v>
      </c>
      <c r="N187" s="71"/>
      <c r="O187" s="71"/>
      <c r="P187" s="71"/>
      <c r="S187" s="4"/>
      <c r="T187" s="4"/>
    </row>
    <row r="188" spans="1:20" x14ac:dyDescent="0.5">
      <c r="A188" s="36" t="s">
        <v>71</v>
      </c>
      <c r="C188" s="4"/>
      <c r="I188" s="65"/>
      <c r="J188" s="66"/>
      <c r="K188" s="66"/>
      <c r="N188" s="56"/>
      <c r="O188" s="56"/>
      <c r="S188" s="4"/>
      <c r="T188" s="4"/>
    </row>
    <row r="190" spans="1:20" s="10" customFormat="1" x14ac:dyDescent="0.2">
      <c r="A190" s="61" t="s">
        <v>52</v>
      </c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S190" s="56"/>
      <c r="T190" s="56"/>
    </row>
    <row r="191" spans="1:20" s="10" customFormat="1" x14ac:dyDescent="0.2">
      <c r="A191" s="57"/>
      <c r="B191" s="57"/>
      <c r="C191" s="57"/>
      <c r="D191" s="57"/>
      <c r="F191" s="57"/>
      <c r="G191" s="57"/>
      <c r="H191" s="57"/>
      <c r="I191" s="57"/>
      <c r="J191" s="57"/>
      <c r="K191" s="57"/>
      <c r="L191" s="57"/>
      <c r="M191" s="57"/>
      <c r="N191" s="61" t="s">
        <v>16</v>
      </c>
      <c r="O191" s="61"/>
      <c r="P191" s="61"/>
      <c r="Q191" s="57"/>
      <c r="S191" s="56"/>
      <c r="T191" s="56"/>
    </row>
    <row r="192" spans="1:20" s="10" customFormat="1" x14ac:dyDescent="0.2">
      <c r="A192" s="54" t="s">
        <v>53</v>
      </c>
      <c r="B192" s="43" t="s">
        <v>48</v>
      </c>
      <c r="C192" s="21" t="s">
        <v>54</v>
      </c>
      <c r="D192" s="44"/>
      <c r="G192" s="62" t="s">
        <v>18</v>
      </c>
      <c r="H192" s="62"/>
      <c r="I192" s="58"/>
      <c r="J192" s="36"/>
      <c r="K192" s="36"/>
      <c r="L192" s="36"/>
      <c r="M192" s="36"/>
      <c r="N192" s="36"/>
      <c r="O192" s="58" t="s">
        <v>19</v>
      </c>
      <c r="S192" s="56"/>
      <c r="T192" s="56"/>
    </row>
    <row r="193" spans="1:20" s="10" customFormat="1" ht="23.25" customHeight="1" x14ac:dyDescent="0.2">
      <c r="A193" s="54" t="s">
        <v>55</v>
      </c>
      <c r="B193" s="43" t="s">
        <v>48</v>
      </c>
      <c r="C193" s="21" t="s">
        <v>56</v>
      </c>
      <c r="D193" s="44"/>
      <c r="F193" s="36"/>
      <c r="G193" s="54" t="s">
        <v>41</v>
      </c>
      <c r="H193" s="54"/>
      <c r="I193" s="54"/>
      <c r="J193" s="54"/>
      <c r="K193" s="54"/>
      <c r="L193" s="54"/>
      <c r="M193" s="36"/>
      <c r="N193" s="36"/>
      <c r="O193" s="58" t="s">
        <v>42</v>
      </c>
      <c r="S193" s="56"/>
      <c r="T193" s="56"/>
    </row>
    <row r="194" spans="1:20" s="10" customFormat="1" ht="23.25" customHeight="1" x14ac:dyDescent="0.2">
      <c r="A194" s="62" t="s">
        <v>106</v>
      </c>
      <c r="B194" s="62"/>
      <c r="C194" s="62"/>
      <c r="D194" s="62"/>
      <c r="E194" s="62"/>
      <c r="F194" s="62"/>
      <c r="G194" s="43" t="s">
        <v>48</v>
      </c>
      <c r="H194" s="19" t="s">
        <v>107</v>
      </c>
      <c r="I194" s="19"/>
      <c r="J194" s="54"/>
      <c r="K194" s="54"/>
      <c r="L194" s="54"/>
      <c r="M194" s="54"/>
      <c r="P194" s="19"/>
      <c r="S194" s="56"/>
      <c r="T194" s="56"/>
    </row>
    <row r="195" spans="1:20" s="10" customFormat="1" x14ac:dyDescent="0.2">
      <c r="A195" s="62" t="s">
        <v>60</v>
      </c>
      <c r="B195" s="62"/>
      <c r="C195" s="62"/>
      <c r="D195" s="62"/>
      <c r="E195" s="62"/>
      <c r="F195" s="62"/>
      <c r="G195" s="43" t="s">
        <v>48</v>
      </c>
      <c r="H195" s="21" t="s">
        <v>61</v>
      </c>
      <c r="I195" s="21"/>
      <c r="J195" s="36"/>
      <c r="K195" s="36"/>
      <c r="L195" s="36"/>
      <c r="M195" s="54"/>
      <c r="P195" s="21"/>
      <c r="S195" s="56"/>
      <c r="T195" s="56"/>
    </row>
    <row r="196" spans="1:20" s="10" customFormat="1" x14ac:dyDescent="0.2">
      <c r="A196" s="62" t="s">
        <v>122</v>
      </c>
      <c r="B196" s="62"/>
      <c r="C196" s="62"/>
      <c r="D196" s="62"/>
      <c r="E196" s="62"/>
      <c r="F196" s="62"/>
      <c r="G196" s="43" t="s">
        <v>48</v>
      </c>
      <c r="H196" s="21" t="s">
        <v>123</v>
      </c>
      <c r="I196" s="21"/>
      <c r="J196" s="36"/>
      <c r="K196" s="36"/>
      <c r="L196" s="36"/>
      <c r="M196" s="54"/>
      <c r="P196" s="21"/>
      <c r="S196" s="56"/>
      <c r="T196" s="56"/>
    </row>
    <row r="197" spans="1:20" s="10" customFormat="1" x14ac:dyDescent="0.5">
      <c r="A197" s="64" t="s">
        <v>23</v>
      </c>
      <c r="B197" s="64"/>
      <c r="C197" s="64"/>
      <c r="D197" s="64"/>
      <c r="E197" s="64"/>
      <c r="F197" s="64"/>
      <c r="G197" s="43" t="s">
        <v>48</v>
      </c>
      <c r="H197" s="21" t="s">
        <v>124</v>
      </c>
      <c r="I197" s="21"/>
      <c r="J197" s="36"/>
      <c r="M197" s="36" t="s">
        <v>24</v>
      </c>
      <c r="N197" s="22"/>
      <c r="O197" s="22"/>
      <c r="P197" s="1" t="s">
        <v>25</v>
      </c>
      <c r="S197" s="56"/>
      <c r="T197" s="56"/>
    </row>
    <row r="198" spans="1:20" ht="6" customHeight="1" x14ac:dyDescent="0.5">
      <c r="S198" s="56"/>
      <c r="T198" s="56"/>
    </row>
    <row r="199" spans="1:20" x14ac:dyDescent="0.5">
      <c r="A199" s="67" t="s">
        <v>46</v>
      </c>
      <c r="B199" s="63" t="s">
        <v>1</v>
      </c>
      <c r="C199" s="63"/>
      <c r="D199" s="63"/>
      <c r="E199" s="63" t="s">
        <v>26</v>
      </c>
      <c r="F199" s="63"/>
      <c r="G199" s="63"/>
      <c r="H199" s="63" t="s">
        <v>27</v>
      </c>
      <c r="I199" s="63"/>
      <c r="J199" s="63"/>
      <c r="K199" s="63" t="s">
        <v>28</v>
      </c>
      <c r="L199" s="63"/>
      <c r="M199" s="63"/>
      <c r="N199" s="63" t="s">
        <v>29</v>
      </c>
      <c r="O199" s="63"/>
      <c r="P199" s="63"/>
      <c r="S199" s="56"/>
      <c r="T199" s="56"/>
    </row>
    <row r="200" spans="1:20" ht="46.5" x14ac:dyDescent="0.5">
      <c r="A200" s="68"/>
      <c r="B200" s="52" t="s">
        <v>57</v>
      </c>
      <c r="C200" s="52" t="s">
        <v>47</v>
      </c>
      <c r="D200" s="53" t="s">
        <v>2</v>
      </c>
      <c r="E200" s="52" t="s">
        <v>57</v>
      </c>
      <c r="F200" s="52" t="s">
        <v>47</v>
      </c>
      <c r="G200" s="53" t="s">
        <v>2</v>
      </c>
      <c r="H200" s="52" t="s">
        <v>57</v>
      </c>
      <c r="I200" s="52" t="s">
        <v>47</v>
      </c>
      <c r="J200" s="53" t="s">
        <v>2</v>
      </c>
      <c r="K200" s="52" t="s">
        <v>57</v>
      </c>
      <c r="L200" s="52" t="s">
        <v>47</v>
      </c>
      <c r="M200" s="53" t="s">
        <v>2</v>
      </c>
      <c r="N200" s="52" t="s">
        <v>57</v>
      </c>
      <c r="O200" s="52" t="s">
        <v>47</v>
      </c>
      <c r="P200" s="53" t="s">
        <v>2</v>
      </c>
      <c r="S200" s="56"/>
      <c r="T200" s="56"/>
    </row>
    <row r="201" spans="1:20" x14ac:dyDescent="0.5">
      <c r="A201" s="91" t="s">
        <v>65</v>
      </c>
      <c r="B201" s="27">
        <v>4.5</v>
      </c>
      <c r="C201" s="27">
        <v>4.5</v>
      </c>
      <c r="D201" s="27">
        <v>4.3368022899999996</v>
      </c>
      <c r="E201" s="27">
        <v>0</v>
      </c>
      <c r="F201" s="27">
        <v>0</v>
      </c>
      <c r="G201" s="27">
        <v>0</v>
      </c>
      <c r="H201" s="27">
        <v>2.25</v>
      </c>
      <c r="I201" s="27">
        <v>2.25</v>
      </c>
      <c r="J201" s="27">
        <v>0</v>
      </c>
      <c r="K201" s="27">
        <v>2.25</v>
      </c>
      <c r="L201" s="27">
        <v>2.25</v>
      </c>
      <c r="M201" s="27">
        <v>2.0386950000000001</v>
      </c>
      <c r="N201" s="27">
        <v>0</v>
      </c>
      <c r="O201" s="27">
        <v>0</v>
      </c>
      <c r="P201" s="27">
        <v>2.2981072899999999</v>
      </c>
      <c r="Q201" s="4">
        <v>0</v>
      </c>
      <c r="S201" s="56"/>
      <c r="T201" s="56"/>
    </row>
    <row r="202" spans="1:20" x14ac:dyDescent="0.5">
      <c r="A202" s="92" t="s">
        <v>125</v>
      </c>
      <c r="B202" s="9">
        <f>SUM(E202+H202+K202+N202)</f>
        <v>4.5</v>
      </c>
      <c r="C202" s="9">
        <f>SUM(F202+I202+L202+O202)</f>
        <v>4.5</v>
      </c>
      <c r="D202" s="9">
        <f>SUM(G202+J202+M202+P202)</f>
        <v>4.3368022899999996</v>
      </c>
      <c r="E202" s="9">
        <v>0</v>
      </c>
      <c r="F202" s="9">
        <v>0</v>
      </c>
      <c r="G202" s="9">
        <v>0</v>
      </c>
      <c r="H202" s="9">
        <v>2.25</v>
      </c>
      <c r="I202" s="9">
        <v>2.25</v>
      </c>
      <c r="J202" s="9">
        <v>0</v>
      </c>
      <c r="K202" s="9">
        <v>2.25</v>
      </c>
      <c r="L202" s="9">
        <v>2.25</v>
      </c>
      <c r="M202" s="9">
        <v>2.0386950000000001</v>
      </c>
      <c r="N202" s="9">
        <v>0</v>
      </c>
      <c r="O202" s="9">
        <v>0</v>
      </c>
      <c r="P202" s="9">
        <v>2.2981072899999999</v>
      </c>
      <c r="Q202" s="4">
        <v>2</v>
      </c>
      <c r="S202" s="56"/>
      <c r="T202" s="56"/>
    </row>
    <row r="203" spans="1:20" x14ac:dyDescent="0.5">
      <c r="A203" s="32" t="s">
        <v>33</v>
      </c>
      <c r="B203" s="31">
        <v>4.5</v>
      </c>
      <c r="C203" s="31">
        <v>4.5</v>
      </c>
      <c r="D203" s="31">
        <v>4.3368022899999996</v>
      </c>
      <c r="E203" s="31">
        <v>0</v>
      </c>
      <c r="F203" s="31">
        <v>0</v>
      </c>
      <c r="G203" s="31">
        <v>0</v>
      </c>
      <c r="H203" s="31">
        <v>2.25</v>
      </c>
      <c r="I203" s="31">
        <v>2.25</v>
      </c>
      <c r="J203" s="31">
        <v>0</v>
      </c>
      <c r="K203" s="31">
        <v>2.25</v>
      </c>
      <c r="L203" s="31">
        <v>2.25</v>
      </c>
      <c r="M203" s="31">
        <v>2.0386950000000001</v>
      </c>
      <c r="N203" s="31">
        <v>0</v>
      </c>
      <c r="O203" s="31">
        <v>0</v>
      </c>
      <c r="P203" s="31">
        <v>2.2981072899999999</v>
      </c>
      <c r="Q203" s="26" t="s">
        <v>34</v>
      </c>
      <c r="S203" s="56"/>
      <c r="T203" s="56"/>
    </row>
    <row r="205" spans="1:20" x14ac:dyDescent="0.5">
      <c r="A205" s="49" t="s">
        <v>35</v>
      </c>
      <c r="B205" s="16"/>
      <c r="C205" s="7"/>
      <c r="D205" s="7"/>
      <c r="E205" s="7"/>
      <c r="F205" s="7"/>
      <c r="G205" s="7"/>
      <c r="H205" s="7"/>
      <c r="I205" s="7"/>
      <c r="J205" s="7"/>
      <c r="K205" s="7"/>
      <c r="L205" s="50"/>
      <c r="M205" s="69" t="s">
        <v>36</v>
      </c>
      <c r="N205" s="69"/>
      <c r="O205" s="69"/>
      <c r="P205" s="69"/>
      <c r="S205" s="4"/>
      <c r="T205" s="4"/>
    </row>
    <row r="206" spans="1:20" x14ac:dyDescent="0.5">
      <c r="A206" s="93" t="s">
        <v>67</v>
      </c>
      <c r="C206" s="4"/>
      <c r="I206" s="36"/>
      <c r="J206" s="36"/>
      <c r="L206" s="47"/>
      <c r="M206" s="70" t="s">
        <v>68</v>
      </c>
      <c r="N206" s="70"/>
      <c r="O206" s="70"/>
      <c r="P206" s="70"/>
      <c r="S206" s="4"/>
      <c r="T206" s="4"/>
    </row>
    <row r="207" spans="1:20" x14ac:dyDescent="0.5">
      <c r="A207" s="36" t="s">
        <v>69</v>
      </c>
      <c r="C207" s="4"/>
      <c r="I207" s="55"/>
      <c r="J207" s="55"/>
      <c r="L207" s="48"/>
      <c r="M207" s="71" t="s">
        <v>105</v>
      </c>
      <c r="N207" s="71"/>
      <c r="O207" s="71"/>
      <c r="P207" s="71"/>
      <c r="S207" s="4"/>
      <c r="T207" s="4"/>
    </row>
    <row r="208" spans="1:20" x14ac:dyDescent="0.5">
      <c r="A208" s="36" t="s">
        <v>71</v>
      </c>
      <c r="C208" s="4"/>
      <c r="I208" s="65"/>
      <c r="J208" s="66"/>
      <c r="K208" s="66"/>
      <c r="N208" s="56"/>
      <c r="O208" s="56"/>
      <c r="S208" s="4"/>
      <c r="T208" s="4"/>
    </row>
    <row r="210" spans="1:20" s="10" customFormat="1" x14ac:dyDescent="0.2">
      <c r="A210" s="61" t="s">
        <v>52</v>
      </c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S210" s="56"/>
      <c r="T210" s="56"/>
    </row>
    <row r="211" spans="1:20" s="10" customFormat="1" x14ac:dyDescent="0.2">
      <c r="A211" s="57"/>
      <c r="B211" s="57"/>
      <c r="C211" s="57"/>
      <c r="D211" s="57"/>
      <c r="F211" s="57"/>
      <c r="G211" s="57"/>
      <c r="H211" s="57"/>
      <c r="I211" s="57"/>
      <c r="J211" s="57"/>
      <c r="K211" s="57"/>
      <c r="L211" s="57"/>
      <c r="M211" s="57"/>
      <c r="N211" s="61" t="s">
        <v>16</v>
      </c>
      <c r="O211" s="61"/>
      <c r="P211" s="61"/>
      <c r="Q211" s="57"/>
      <c r="S211" s="56"/>
      <c r="T211" s="56"/>
    </row>
    <row r="212" spans="1:20" s="10" customFormat="1" x14ac:dyDescent="0.2">
      <c r="A212" s="54" t="s">
        <v>53</v>
      </c>
      <c r="B212" s="43" t="s">
        <v>48</v>
      </c>
      <c r="C212" s="21" t="s">
        <v>54</v>
      </c>
      <c r="D212" s="44"/>
      <c r="G212" s="62" t="s">
        <v>18</v>
      </c>
      <c r="H212" s="62"/>
      <c r="I212" s="58"/>
      <c r="J212" s="36"/>
      <c r="K212" s="36"/>
      <c r="L212" s="36"/>
      <c r="M212" s="36"/>
      <c r="N212" s="36"/>
      <c r="O212" s="58" t="s">
        <v>19</v>
      </c>
      <c r="S212" s="56"/>
      <c r="T212" s="56"/>
    </row>
    <row r="213" spans="1:20" s="10" customFormat="1" ht="23.25" customHeight="1" x14ac:dyDescent="0.2">
      <c r="A213" s="54" t="s">
        <v>55</v>
      </c>
      <c r="B213" s="43" t="s">
        <v>48</v>
      </c>
      <c r="C213" s="21" t="s">
        <v>56</v>
      </c>
      <c r="D213" s="44"/>
      <c r="F213" s="36"/>
      <c r="G213" s="54" t="s">
        <v>41</v>
      </c>
      <c r="H213" s="54"/>
      <c r="I213" s="54"/>
      <c r="J213" s="54"/>
      <c r="K213" s="54"/>
      <c r="L213" s="54"/>
      <c r="M213" s="36"/>
      <c r="N213" s="36"/>
      <c r="O213" s="58" t="s">
        <v>42</v>
      </c>
      <c r="S213" s="56"/>
      <c r="T213" s="56"/>
    </row>
    <row r="214" spans="1:20" s="10" customFormat="1" ht="23.25" customHeight="1" x14ac:dyDescent="0.2">
      <c r="A214" s="62" t="s">
        <v>126</v>
      </c>
      <c r="B214" s="62"/>
      <c r="C214" s="62"/>
      <c r="D214" s="62"/>
      <c r="E214" s="62"/>
      <c r="F214" s="62"/>
      <c r="G214" s="43" t="s">
        <v>48</v>
      </c>
      <c r="H214" s="19" t="s">
        <v>127</v>
      </c>
      <c r="I214" s="19"/>
      <c r="J214" s="54"/>
      <c r="K214" s="54"/>
      <c r="L214" s="54"/>
      <c r="M214" s="54"/>
      <c r="P214" s="19"/>
      <c r="S214" s="56"/>
      <c r="T214" s="56"/>
    </row>
    <row r="215" spans="1:20" s="10" customFormat="1" x14ac:dyDescent="0.2">
      <c r="A215" s="62" t="s">
        <v>74</v>
      </c>
      <c r="B215" s="62"/>
      <c r="C215" s="62"/>
      <c r="D215" s="62"/>
      <c r="E215" s="62"/>
      <c r="F215" s="62"/>
      <c r="G215" s="43" t="s">
        <v>48</v>
      </c>
      <c r="H215" s="21" t="s">
        <v>75</v>
      </c>
      <c r="I215" s="21"/>
      <c r="J215" s="36"/>
      <c r="K215" s="36"/>
      <c r="L215" s="36"/>
      <c r="M215" s="54"/>
      <c r="P215" s="21"/>
      <c r="S215" s="56"/>
      <c r="T215" s="56"/>
    </row>
    <row r="216" spans="1:20" s="10" customFormat="1" x14ac:dyDescent="0.2">
      <c r="A216" s="62" t="s">
        <v>128</v>
      </c>
      <c r="B216" s="62"/>
      <c r="C216" s="62"/>
      <c r="D216" s="62"/>
      <c r="E216" s="62"/>
      <c r="F216" s="62"/>
      <c r="G216" s="43" t="s">
        <v>48</v>
      </c>
      <c r="H216" s="21" t="s">
        <v>129</v>
      </c>
      <c r="I216" s="21"/>
      <c r="J216" s="36"/>
      <c r="K216" s="36"/>
      <c r="L216" s="36"/>
      <c r="M216" s="54"/>
      <c r="P216" s="21"/>
      <c r="S216" s="56"/>
      <c r="T216" s="56"/>
    </row>
    <row r="217" spans="1:20" s="10" customFormat="1" x14ac:dyDescent="0.5">
      <c r="A217" s="64" t="s">
        <v>23</v>
      </c>
      <c r="B217" s="64"/>
      <c r="C217" s="64"/>
      <c r="D217" s="64"/>
      <c r="E217" s="64"/>
      <c r="F217" s="64"/>
      <c r="G217" s="43" t="s">
        <v>48</v>
      </c>
      <c r="H217" s="21" t="s">
        <v>130</v>
      </c>
      <c r="I217" s="21"/>
      <c r="J217" s="36"/>
      <c r="M217" s="36" t="s">
        <v>24</v>
      </c>
      <c r="N217" s="22"/>
      <c r="O217" s="22"/>
      <c r="P217" s="1" t="s">
        <v>25</v>
      </c>
      <c r="S217" s="56"/>
      <c r="T217" s="56"/>
    </row>
    <row r="218" spans="1:20" ht="6" customHeight="1" x14ac:dyDescent="0.5">
      <c r="S218" s="56"/>
      <c r="T218" s="56"/>
    </row>
    <row r="219" spans="1:20" x14ac:dyDescent="0.5">
      <c r="A219" s="67" t="s">
        <v>46</v>
      </c>
      <c r="B219" s="63" t="s">
        <v>1</v>
      </c>
      <c r="C219" s="63"/>
      <c r="D219" s="63"/>
      <c r="E219" s="63" t="s">
        <v>26</v>
      </c>
      <c r="F219" s="63"/>
      <c r="G219" s="63"/>
      <c r="H219" s="63" t="s">
        <v>27</v>
      </c>
      <c r="I219" s="63"/>
      <c r="J219" s="63"/>
      <c r="K219" s="63" t="s">
        <v>28</v>
      </c>
      <c r="L219" s="63"/>
      <c r="M219" s="63"/>
      <c r="N219" s="63" t="s">
        <v>29</v>
      </c>
      <c r="O219" s="63"/>
      <c r="P219" s="63"/>
      <c r="S219" s="56"/>
      <c r="T219" s="56"/>
    </row>
    <row r="220" spans="1:20" ht="46.5" x14ac:dyDescent="0.5">
      <c r="A220" s="68"/>
      <c r="B220" s="52" t="s">
        <v>57</v>
      </c>
      <c r="C220" s="52" t="s">
        <v>47</v>
      </c>
      <c r="D220" s="53" t="s">
        <v>2</v>
      </c>
      <c r="E220" s="52" t="s">
        <v>57</v>
      </c>
      <c r="F220" s="52" t="s">
        <v>47</v>
      </c>
      <c r="G220" s="53" t="s">
        <v>2</v>
      </c>
      <c r="H220" s="52" t="s">
        <v>57</v>
      </c>
      <c r="I220" s="52" t="s">
        <v>47</v>
      </c>
      <c r="J220" s="53" t="s">
        <v>2</v>
      </c>
      <c r="K220" s="52" t="s">
        <v>57</v>
      </c>
      <c r="L220" s="52" t="s">
        <v>47</v>
      </c>
      <c r="M220" s="53" t="s">
        <v>2</v>
      </c>
      <c r="N220" s="52" t="s">
        <v>57</v>
      </c>
      <c r="O220" s="52" t="s">
        <v>47</v>
      </c>
      <c r="P220" s="53" t="s">
        <v>2</v>
      </c>
      <c r="S220" s="56"/>
      <c r="T220" s="56"/>
    </row>
    <row r="221" spans="1:20" x14ac:dyDescent="0.5">
      <c r="A221" s="91" t="s">
        <v>131</v>
      </c>
      <c r="B221" s="27">
        <v>28.9587</v>
      </c>
      <c r="C221" s="27">
        <v>28.9587</v>
      </c>
      <c r="D221" s="27">
        <v>27.276417000000002</v>
      </c>
      <c r="E221" s="27">
        <v>6.6869999999999994</v>
      </c>
      <c r="F221" s="27">
        <v>6.6869999999999994</v>
      </c>
      <c r="G221" s="27">
        <v>6.6176843699999992</v>
      </c>
      <c r="H221" s="27">
        <v>8.8491</v>
      </c>
      <c r="I221" s="27">
        <v>8.8491</v>
      </c>
      <c r="J221" s="27">
        <v>5.65853596</v>
      </c>
      <c r="K221" s="27">
        <v>7.9612999999999996</v>
      </c>
      <c r="L221" s="27">
        <v>7.9612999999999996</v>
      </c>
      <c r="M221" s="27">
        <v>7.5979446700000004</v>
      </c>
      <c r="N221" s="27">
        <v>5.4612999999999996</v>
      </c>
      <c r="O221" s="27">
        <v>5.4612999999999996</v>
      </c>
      <c r="P221" s="27">
        <v>7.4022520000000007</v>
      </c>
      <c r="Q221" s="4">
        <v>0</v>
      </c>
      <c r="S221" s="56"/>
      <c r="T221" s="56"/>
    </row>
    <row r="222" spans="1:20" x14ac:dyDescent="0.5">
      <c r="A222" s="92" t="s">
        <v>132</v>
      </c>
      <c r="B222" s="9">
        <f>SUM(E222+H222+K222+N222)</f>
        <v>16.112300000000001</v>
      </c>
      <c r="C222" s="9">
        <f>SUM(F222+I222+L222+O222)</f>
        <v>16.112300000000001</v>
      </c>
      <c r="D222" s="9">
        <f>SUM(G222+J222+M222+P222)</f>
        <v>17.386396959999999</v>
      </c>
      <c r="E222" s="9">
        <v>4.577</v>
      </c>
      <c r="F222" s="9">
        <v>4.577</v>
      </c>
      <c r="G222" s="9">
        <v>4.5966829999999996</v>
      </c>
      <c r="H222" s="9">
        <v>4.5339</v>
      </c>
      <c r="I222" s="9">
        <v>4.5339</v>
      </c>
      <c r="J222" s="9">
        <v>1.3965779599999999</v>
      </c>
      <c r="K222" s="9">
        <v>4.0007000000000001</v>
      </c>
      <c r="L222" s="9">
        <v>4.0007000000000001</v>
      </c>
      <c r="M222" s="9">
        <v>4.3908839999999998</v>
      </c>
      <c r="N222" s="9">
        <v>3.0007000000000001</v>
      </c>
      <c r="O222" s="9">
        <v>3.0007000000000001</v>
      </c>
      <c r="P222" s="9">
        <v>7.0022520000000004</v>
      </c>
      <c r="Q222" s="4">
        <v>2</v>
      </c>
      <c r="S222" s="56"/>
      <c r="T222" s="56"/>
    </row>
    <row r="223" spans="1:20" x14ac:dyDescent="0.5">
      <c r="A223" s="92" t="s">
        <v>133</v>
      </c>
      <c r="B223" s="9">
        <f>SUM(E223+H223+K223+N223)</f>
        <v>12.846399999999999</v>
      </c>
      <c r="C223" s="9">
        <f>SUM(F223+I223+L223+O223)</f>
        <v>12.846399999999999</v>
      </c>
      <c r="D223" s="9">
        <f>SUM(G223+J223+M223+P223)</f>
        <v>9.8900200400000013</v>
      </c>
      <c r="E223" s="9">
        <v>2.11</v>
      </c>
      <c r="F223" s="9">
        <v>2.11</v>
      </c>
      <c r="G223" s="9">
        <v>2.02100137</v>
      </c>
      <c r="H223" s="9">
        <v>4.3151999999999999</v>
      </c>
      <c r="I223" s="9">
        <v>4.3151999999999999</v>
      </c>
      <c r="J223" s="9">
        <v>4.2619579999999999</v>
      </c>
      <c r="K223" s="9">
        <v>3.9605999999999999</v>
      </c>
      <c r="L223" s="9">
        <v>3.9605999999999999</v>
      </c>
      <c r="M223" s="9">
        <v>3.2070606700000002</v>
      </c>
      <c r="N223" s="9">
        <v>2.4605999999999999</v>
      </c>
      <c r="O223" s="9">
        <v>2.4605999999999999</v>
      </c>
      <c r="P223" s="9">
        <v>0.4</v>
      </c>
      <c r="Q223" s="4">
        <v>2</v>
      </c>
      <c r="S223" s="56"/>
      <c r="T223" s="56"/>
    </row>
    <row r="224" spans="1:20" x14ac:dyDescent="0.5">
      <c r="A224" s="91" t="s">
        <v>111</v>
      </c>
      <c r="B224" s="27">
        <v>27.5</v>
      </c>
      <c r="C224" s="27">
        <v>27.5</v>
      </c>
      <c r="D224" s="27">
        <v>26.948095000000002</v>
      </c>
      <c r="E224" s="27">
        <v>4.3840000000000003</v>
      </c>
      <c r="F224" s="27">
        <v>4.3840000000000003</v>
      </c>
      <c r="G224" s="27">
        <v>4.3838900000000001</v>
      </c>
      <c r="H224" s="27">
        <v>12.75</v>
      </c>
      <c r="I224" s="27">
        <v>12.75</v>
      </c>
      <c r="J224" s="27">
        <v>7.6445400000000001</v>
      </c>
      <c r="K224" s="27">
        <v>10.366</v>
      </c>
      <c r="L224" s="27">
        <v>10.366</v>
      </c>
      <c r="M224" s="27">
        <v>0.38505</v>
      </c>
      <c r="N224" s="27">
        <v>0</v>
      </c>
      <c r="O224" s="27">
        <v>0</v>
      </c>
      <c r="P224" s="27">
        <v>14.534615000000001</v>
      </c>
      <c r="Q224" s="4">
        <v>0</v>
      </c>
      <c r="S224" s="56"/>
      <c r="T224" s="56"/>
    </row>
    <row r="225" spans="1:20" x14ac:dyDescent="0.5">
      <c r="A225" s="94" t="s">
        <v>112</v>
      </c>
      <c r="B225" s="30">
        <v>27.5</v>
      </c>
      <c r="C225" s="30">
        <v>27.5</v>
      </c>
      <c r="D225" s="30">
        <v>26.948095000000002</v>
      </c>
      <c r="E225" s="30">
        <v>4.3840000000000003</v>
      </c>
      <c r="F225" s="30">
        <v>4.3840000000000003</v>
      </c>
      <c r="G225" s="30">
        <v>4.3838900000000001</v>
      </c>
      <c r="H225" s="30">
        <v>12.75</v>
      </c>
      <c r="I225" s="30">
        <v>12.75</v>
      </c>
      <c r="J225" s="30">
        <v>7.6445400000000001</v>
      </c>
      <c r="K225" s="30">
        <v>10.366</v>
      </c>
      <c r="L225" s="30">
        <v>10.366</v>
      </c>
      <c r="M225" s="30">
        <v>0.38505</v>
      </c>
      <c r="N225" s="30">
        <v>0</v>
      </c>
      <c r="O225" s="30">
        <v>0</v>
      </c>
      <c r="P225" s="30">
        <v>14.534615000000001</v>
      </c>
      <c r="Q225" s="4">
        <v>1</v>
      </c>
      <c r="S225" s="56"/>
      <c r="T225" s="56"/>
    </row>
    <row r="226" spans="1:20" ht="46.5" x14ac:dyDescent="0.5">
      <c r="A226" s="92" t="s">
        <v>134</v>
      </c>
      <c r="B226" s="9">
        <f>SUM(E226+H226+K226+N226)</f>
        <v>6</v>
      </c>
      <c r="C226" s="9">
        <f>SUM(F226+I226+L226+O226)</f>
        <v>6</v>
      </c>
      <c r="D226" s="9">
        <f>SUM(G226+J226+M226+P226)</f>
        <v>5.8346999999999998</v>
      </c>
      <c r="E226" s="9">
        <v>0.315</v>
      </c>
      <c r="F226" s="9">
        <v>0.315</v>
      </c>
      <c r="G226" s="9">
        <v>0.31490000000000001</v>
      </c>
      <c r="H226" s="9">
        <v>2.7749999999999999</v>
      </c>
      <c r="I226" s="9">
        <v>2.7749999999999999</v>
      </c>
      <c r="J226" s="9">
        <v>1.6605000000000001</v>
      </c>
      <c r="K226" s="9">
        <v>2.91</v>
      </c>
      <c r="L226" s="9">
        <v>2.91</v>
      </c>
      <c r="M226" s="9">
        <v>3.15E-2</v>
      </c>
      <c r="N226" s="9">
        <v>0</v>
      </c>
      <c r="O226" s="9">
        <v>0</v>
      </c>
      <c r="P226" s="9">
        <v>3.8277999999999999</v>
      </c>
      <c r="Q226" s="4">
        <v>2</v>
      </c>
      <c r="S226" s="56"/>
      <c r="T226" s="56"/>
    </row>
    <row r="227" spans="1:20" ht="46.5" x14ac:dyDescent="0.5">
      <c r="A227" s="92" t="s">
        <v>135</v>
      </c>
      <c r="B227" s="9">
        <f>SUM(E227+H227+K227+N227)</f>
        <v>4.5</v>
      </c>
      <c r="C227" s="9">
        <f>SUM(F227+I227+L227+O227)</f>
        <v>4.5</v>
      </c>
      <c r="D227" s="9">
        <f>SUM(G227+J227+M227+P227)</f>
        <v>4.8839199999999998</v>
      </c>
      <c r="E227" s="9">
        <v>0.56699999999999995</v>
      </c>
      <c r="F227" s="9">
        <v>0.56699999999999995</v>
      </c>
      <c r="G227" s="9">
        <v>0.56659000000000004</v>
      </c>
      <c r="H227" s="9">
        <v>2.8079999999999998</v>
      </c>
      <c r="I227" s="9">
        <v>2.8079999999999998</v>
      </c>
      <c r="J227" s="9">
        <v>1.5678399999999999</v>
      </c>
      <c r="K227" s="9">
        <v>1.125</v>
      </c>
      <c r="L227" s="9">
        <v>1.125</v>
      </c>
      <c r="M227" s="9">
        <v>0.28739999999999999</v>
      </c>
      <c r="N227" s="9">
        <v>0</v>
      </c>
      <c r="O227" s="9">
        <v>0</v>
      </c>
      <c r="P227" s="9">
        <v>2.4620899999999999</v>
      </c>
      <c r="Q227" s="4">
        <v>2</v>
      </c>
      <c r="S227" s="56"/>
      <c r="T227" s="56"/>
    </row>
    <row r="228" spans="1:20" ht="46.5" x14ac:dyDescent="0.5">
      <c r="A228" s="92" t="s">
        <v>136</v>
      </c>
      <c r="B228" s="9">
        <f>SUM(E228+H228+K228+N228)</f>
        <v>17</v>
      </c>
      <c r="C228" s="9">
        <f>SUM(F228+I228+L228+O228)</f>
        <v>17</v>
      </c>
      <c r="D228" s="9">
        <f>SUM(G228+J228+M228+P228)</f>
        <v>16.229475000000001</v>
      </c>
      <c r="E228" s="9">
        <v>3.5019999999999998</v>
      </c>
      <c r="F228" s="9">
        <v>3.5019999999999998</v>
      </c>
      <c r="G228" s="9">
        <v>3.5024000000000002</v>
      </c>
      <c r="H228" s="9">
        <v>7.1669999999999998</v>
      </c>
      <c r="I228" s="9">
        <v>7.1669999999999998</v>
      </c>
      <c r="J228" s="9">
        <v>4.4161999999999999</v>
      </c>
      <c r="K228" s="9">
        <v>6.3310000000000004</v>
      </c>
      <c r="L228" s="9">
        <v>6.3310000000000004</v>
      </c>
      <c r="M228" s="9">
        <v>6.615E-2</v>
      </c>
      <c r="N228" s="9">
        <v>0</v>
      </c>
      <c r="O228" s="9">
        <v>0</v>
      </c>
      <c r="P228" s="9">
        <v>8.2447250000000007</v>
      </c>
      <c r="Q228" s="4">
        <v>2</v>
      </c>
      <c r="S228" s="56"/>
      <c r="T228" s="56"/>
    </row>
    <row r="229" spans="1:20" x14ac:dyDescent="0.5">
      <c r="A229" s="91" t="s">
        <v>65</v>
      </c>
      <c r="B229" s="27">
        <v>8.129999999999999</v>
      </c>
      <c r="C229" s="27">
        <v>7.9</v>
      </c>
      <c r="D229" s="27">
        <v>5.7402202999999998</v>
      </c>
      <c r="E229" s="27">
        <v>0.59560000000000002</v>
      </c>
      <c r="F229" s="27">
        <v>0.59560000000000002</v>
      </c>
      <c r="G229" s="27">
        <v>0.595553</v>
      </c>
      <c r="H229" s="27">
        <v>4.8344000000000005</v>
      </c>
      <c r="I229" s="27">
        <v>4.8344000000000005</v>
      </c>
      <c r="J229" s="27">
        <v>0.7443651</v>
      </c>
      <c r="K229" s="27">
        <v>2.7</v>
      </c>
      <c r="L229" s="27">
        <v>2.4699999999999998</v>
      </c>
      <c r="M229" s="27">
        <v>0.85528267000000002</v>
      </c>
      <c r="N229" s="27">
        <v>0</v>
      </c>
      <c r="O229" s="27">
        <v>0</v>
      </c>
      <c r="P229" s="27">
        <v>3.5450195300000003</v>
      </c>
      <c r="Q229" s="4">
        <v>0</v>
      </c>
      <c r="S229" s="56"/>
      <c r="T229" s="56"/>
    </row>
    <row r="230" spans="1:20" ht="46.5" x14ac:dyDescent="0.5">
      <c r="A230" s="92" t="s">
        <v>137</v>
      </c>
      <c r="B230" s="9">
        <f>SUM(E230+H230+K230+N230)</f>
        <v>2.5</v>
      </c>
      <c r="C230" s="9">
        <f>SUM(F230+I230+L230+O230)</f>
        <v>2.27</v>
      </c>
      <c r="D230" s="9">
        <f>SUM(G230+J230+M230+P230)</f>
        <v>1.9211333900000001</v>
      </c>
      <c r="E230" s="9">
        <v>8.5599999999999996E-2</v>
      </c>
      <c r="F230" s="9">
        <v>8.5599999999999996E-2</v>
      </c>
      <c r="G230" s="9">
        <v>8.5559999999999997E-2</v>
      </c>
      <c r="H230" s="9">
        <v>1.1644000000000001</v>
      </c>
      <c r="I230" s="9">
        <v>1.1644000000000001</v>
      </c>
      <c r="J230" s="9">
        <v>0.32040800000000003</v>
      </c>
      <c r="K230" s="9">
        <v>1.25</v>
      </c>
      <c r="L230" s="9">
        <v>1.02</v>
      </c>
      <c r="M230" s="9">
        <v>0.20991356999999999</v>
      </c>
      <c r="N230" s="9">
        <v>0</v>
      </c>
      <c r="O230" s="9">
        <v>0</v>
      </c>
      <c r="P230" s="9">
        <v>1.3052518200000001</v>
      </c>
      <c r="Q230" s="4">
        <v>2</v>
      </c>
      <c r="S230" s="56"/>
      <c r="T230" s="56"/>
    </row>
    <row r="231" spans="1:20" x14ac:dyDescent="0.5">
      <c r="A231" s="92" t="s">
        <v>138</v>
      </c>
      <c r="B231" s="9">
        <f>SUM(E231+H231+K231+N231)</f>
        <v>0.63</v>
      </c>
      <c r="C231" s="9">
        <f>SUM(F231+I231+L231+O231)</f>
        <v>0.63</v>
      </c>
      <c r="D231" s="9">
        <f>SUM(G231+J231+M231+P231)</f>
        <v>0.6208378</v>
      </c>
      <c r="E231" s="9">
        <v>0</v>
      </c>
      <c r="F231" s="9">
        <v>0</v>
      </c>
      <c r="G231" s="9">
        <v>0</v>
      </c>
      <c r="H231" s="9">
        <v>0.63</v>
      </c>
      <c r="I231" s="9">
        <v>0.63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0.6208378</v>
      </c>
      <c r="Q231" s="4">
        <v>2</v>
      </c>
      <c r="S231" s="56"/>
      <c r="T231" s="56"/>
    </row>
    <row r="232" spans="1:20" x14ac:dyDescent="0.5">
      <c r="A232" s="92" t="s">
        <v>139</v>
      </c>
      <c r="B232" s="9">
        <f>SUM(E232+H232+K232+N232)</f>
        <v>1</v>
      </c>
      <c r="C232" s="9">
        <f>SUM(F232+I232+L232+O232)</f>
        <v>1</v>
      </c>
      <c r="D232" s="9">
        <f>SUM(G232+J232+M232+P232)</f>
        <v>0.78027000000000002</v>
      </c>
      <c r="E232" s="9">
        <v>0.03</v>
      </c>
      <c r="F232" s="9">
        <v>0.03</v>
      </c>
      <c r="G232" s="9">
        <v>3.0009000000000001E-2</v>
      </c>
      <c r="H232" s="9">
        <v>0.72</v>
      </c>
      <c r="I232" s="9">
        <v>0.72</v>
      </c>
      <c r="J232" s="9">
        <v>0.40205000000000002</v>
      </c>
      <c r="K232" s="9">
        <v>0.25</v>
      </c>
      <c r="L232" s="9">
        <v>0.25</v>
      </c>
      <c r="M232" s="9">
        <v>0.16255</v>
      </c>
      <c r="N232" s="9">
        <v>0</v>
      </c>
      <c r="O232" s="9">
        <v>0</v>
      </c>
      <c r="P232" s="9">
        <v>0.18566099999999999</v>
      </c>
      <c r="Q232" s="4">
        <v>2</v>
      </c>
      <c r="S232" s="56"/>
      <c r="T232" s="56"/>
    </row>
    <row r="233" spans="1:20" ht="69.75" x14ac:dyDescent="0.5">
      <c r="A233" s="92" t="s">
        <v>140</v>
      </c>
      <c r="B233" s="9">
        <f>SUM(E233+H233+K233+N233)</f>
        <v>2</v>
      </c>
      <c r="C233" s="9">
        <f>SUM(F233+I233+L233+O233)</f>
        <v>2</v>
      </c>
      <c r="D233" s="9">
        <f>SUM(G233+J233+M233+P233)</f>
        <v>1.33797911</v>
      </c>
      <c r="E233" s="9">
        <v>0.48</v>
      </c>
      <c r="F233" s="9">
        <v>0.48</v>
      </c>
      <c r="G233" s="9">
        <v>0.47998400000000002</v>
      </c>
      <c r="H233" s="9">
        <v>1.02</v>
      </c>
      <c r="I233" s="9">
        <v>1.02</v>
      </c>
      <c r="J233" s="9">
        <v>2.1907099999999999E-2</v>
      </c>
      <c r="K233" s="9">
        <v>0.5</v>
      </c>
      <c r="L233" s="9">
        <v>0.5</v>
      </c>
      <c r="M233" s="9">
        <v>3.2819099999999997E-2</v>
      </c>
      <c r="N233" s="9">
        <v>0</v>
      </c>
      <c r="O233" s="9">
        <v>0</v>
      </c>
      <c r="P233" s="9">
        <v>0.80326891</v>
      </c>
      <c r="Q233" s="4">
        <v>2</v>
      </c>
      <c r="S233" s="56"/>
      <c r="T233" s="56"/>
    </row>
    <row r="234" spans="1:20" ht="46.5" x14ac:dyDescent="0.5">
      <c r="A234" s="92" t="s">
        <v>141</v>
      </c>
      <c r="B234" s="9">
        <f>SUM(E234+H234+K234+N234)</f>
        <v>2</v>
      </c>
      <c r="C234" s="9">
        <f>SUM(F234+I234+L234+O234)</f>
        <v>2</v>
      </c>
      <c r="D234" s="9">
        <f>SUM(G234+J234+M234+P234)</f>
        <v>1.08</v>
      </c>
      <c r="E234" s="9">
        <v>0</v>
      </c>
      <c r="F234" s="9">
        <v>0</v>
      </c>
      <c r="G234" s="9">
        <v>0</v>
      </c>
      <c r="H234" s="9">
        <v>1.3</v>
      </c>
      <c r="I234" s="9">
        <v>1.3</v>
      </c>
      <c r="J234" s="9">
        <v>0</v>
      </c>
      <c r="K234" s="9">
        <v>0.7</v>
      </c>
      <c r="L234" s="9">
        <v>0.7</v>
      </c>
      <c r="M234" s="9">
        <v>0.45</v>
      </c>
      <c r="N234" s="9">
        <v>0</v>
      </c>
      <c r="O234" s="9">
        <v>0</v>
      </c>
      <c r="P234" s="9">
        <v>0.63</v>
      </c>
      <c r="Q234" s="4">
        <v>2</v>
      </c>
      <c r="S234" s="56"/>
      <c r="T234" s="56"/>
    </row>
    <row r="235" spans="1:20" x14ac:dyDescent="0.5">
      <c r="A235" s="32" t="s">
        <v>33</v>
      </c>
      <c r="B235" s="31">
        <v>64.588700000000003</v>
      </c>
      <c r="C235" s="31">
        <v>64.358699999999999</v>
      </c>
      <c r="D235" s="31">
        <v>59.964732300000001</v>
      </c>
      <c r="E235" s="31">
        <v>11.666599999999999</v>
      </c>
      <c r="F235" s="31">
        <v>11.666599999999999</v>
      </c>
      <c r="G235" s="31">
        <v>11.597127370000001</v>
      </c>
      <c r="H235" s="31">
        <v>26.433500000000002</v>
      </c>
      <c r="I235" s="31">
        <v>26.433500000000002</v>
      </c>
      <c r="J235" s="31">
        <v>14.047441060000001</v>
      </c>
      <c r="K235" s="31">
        <v>21.0273</v>
      </c>
      <c r="L235" s="31">
        <v>20.7973</v>
      </c>
      <c r="M235" s="31">
        <v>8.8382773399999994</v>
      </c>
      <c r="N235" s="31">
        <v>5.4612999999999996</v>
      </c>
      <c r="O235" s="31">
        <v>5.4612999999999996</v>
      </c>
      <c r="P235" s="31">
        <v>25.481886530000001</v>
      </c>
      <c r="Q235" s="26" t="s">
        <v>34</v>
      </c>
      <c r="S235" s="56"/>
      <c r="T235" s="56"/>
    </row>
    <row r="237" spans="1:20" x14ac:dyDescent="0.5">
      <c r="A237" s="49" t="s">
        <v>35</v>
      </c>
      <c r="B237" s="16"/>
      <c r="C237" s="7"/>
      <c r="D237" s="7"/>
      <c r="E237" s="7"/>
      <c r="F237" s="7"/>
      <c r="G237" s="7"/>
      <c r="H237" s="7"/>
      <c r="I237" s="7"/>
      <c r="J237" s="7"/>
      <c r="K237" s="7"/>
      <c r="L237" s="50"/>
      <c r="M237" s="69" t="s">
        <v>36</v>
      </c>
      <c r="N237" s="69"/>
      <c r="O237" s="69"/>
      <c r="P237" s="69"/>
      <c r="S237" s="4"/>
      <c r="T237" s="4"/>
    </row>
    <row r="238" spans="1:20" x14ac:dyDescent="0.5">
      <c r="A238" s="93" t="s">
        <v>67</v>
      </c>
      <c r="C238" s="4"/>
      <c r="I238" s="36"/>
      <c r="J238" s="36"/>
      <c r="L238" s="47"/>
      <c r="M238" s="70" t="s">
        <v>68</v>
      </c>
      <c r="N238" s="70"/>
      <c r="O238" s="70"/>
      <c r="P238" s="70"/>
      <c r="S238" s="4"/>
      <c r="T238" s="4"/>
    </row>
    <row r="239" spans="1:20" x14ac:dyDescent="0.5">
      <c r="A239" s="36" t="s">
        <v>69</v>
      </c>
      <c r="C239" s="4"/>
      <c r="I239" s="55"/>
      <c r="J239" s="55"/>
      <c r="L239" s="48"/>
      <c r="M239" s="71" t="s">
        <v>105</v>
      </c>
      <c r="N239" s="71"/>
      <c r="O239" s="71"/>
      <c r="P239" s="71"/>
      <c r="S239" s="4"/>
      <c r="T239" s="4"/>
    </row>
    <row r="240" spans="1:20" x14ac:dyDescent="0.5">
      <c r="A240" s="36" t="s">
        <v>71</v>
      </c>
      <c r="C240" s="4"/>
      <c r="I240" s="65"/>
      <c r="J240" s="66"/>
      <c r="K240" s="66"/>
      <c r="N240" s="56"/>
      <c r="O240" s="56"/>
      <c r="S240" s="4"/>
      <c r="T240" s="4"/>
    </row>
    <row r="242" spans="1:20" s="10" customFormat="1" x14ac:dyDescent="0.2">
      <c r="A242" s="61" t="s">
        <v>52</v>
      </c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S242" s="56"/>
      <c r="T242" s="56"/>
    </row>
    <row r="243" spans="1:20" s="10" customFormat="1" x14ac:dyDescent="0.2">
      <c r="A243" s="57"/>
      <c r="B243" s="57"/>
      <c r="C243" s="57"/>
      <c r="D243" s="57"/>
      <c r="F243" s="57"/>
      <c r="G243" s="57"/>
      <c r="H243" s="57"/>
      <c r="I243" s="57"/>
      <c r="J243" s="57"/>
      <c r="K243" s="57"/>
      <c r="L243" s="57"/>
      <c r="M243" s="57"/>
      <c r="N243" s="61" t="s">
        <v>16</v>
      </c>
      <c r="O243" s="61"/>
      <c r="P243" s="61"/>
      <c r="Q243" s="57"/>
      <c r="S243" s="56"/>
      <c r="T243" s="56"/>
    </row>
    <row r="244" spans="1:20" s="10" customFormat="1" x14ac:dyDescent="0.2">
      <c r="A244" s="54" t="s">
        <v>53</v>
      </c>
      <c r="B244" s="43" t="s">
        <v>48</v>
      </c>
      <c r="C244" s="21" t="s">
        <v>54</v>
      </c>
      <c r="D244" s="44"/>
      <c r="G244" s="62" t="s">
        <v>18</v>
      </c>
      <c r="H244" s="62"/>
      <c r="I244" s="58"/>
      <c r="J244" s="36"/>
      <c r="K244" s="36"/>
      <c r="L244" s="36"/>
      <c r="M244" s="36"/>
      <c r="N244" s="36"/>
      <c r="O244" s="58" t="s">
        <v>19</v>
      </c>
      <c r="S244" s="56"/>
      <c r="T244" s="56"/>
    </row>
    <row r="245" spans="1:20" s="10" customFormat="1" ht="23.25" customHeight="1" x14ac:dyDescent="0.2">
      <c r="A245" s="54" t="s">
        <v>55</v>
      </c>
      <c r="B245" s="43" t="s">
        <v>48</v>
      </c>
      <c r="C245" s="21" t="s">
        <v>56</v>
      </c>
      <c r="D245" s="44"/>
      <c r="F245" s="36"/>
      <c r="G245" s="54" t="s">
        <v>41</v>
      </c>
      <c r="H245" s="54"/>
      <c r="I245" s="54"/>
      <c r="J245" s="54"/>
      <c r="K245" s="54"/>
      <c r="L245" s="54"/>
      <c r="M245" s="36"/>
      <c r="N245" s="36"/>
      <c r="O245" s="58" t="s">
        <v>42</v>
      </c>
      <c r="S245" s="56"/>
      <c r="T245" s="56"/>
    </row>
    <row r="246" spans="1:20" s="10" customFormat="1" ht="23.25" customHeight="1" x14ac:dyDescent="0.2">
      <c r="A246" s="62" t="s">
        <v>126</v>
      </c>
      <c r="B246" s="62"/>
      <c r="C246" s="62"/>
      <c r="D246" s="62"/>
      <c r="E246" s="62"/>
      <c r="F246" s="62"/>
      <c r="G246" s="43" t="s">
        <v>48</v>
      </c>
      <c r="H246" s="19" t="s">
        <v>127</v>
      </c>
      <c r="I246" s="19"/>
      <c r="J246" s="54"/>
      <c r="K246" s="54"/>
      <c r="L246" s="54"/>
      <c r="M246" s="54"/>
      <c r="P246" s="19"/>
      <c r="S246" s="56"/>
      <c r="T246" s="56"/>
    </row>
    <row r="247" spans="1:20" s="10" customFormat="1" x14ac:dyDescent="0.2">
      <c r="A247" s="62" t="s">
        <v>74</v>
      </c>
      <c r="B247" s="62"/>
      <c r="C247" s="62"/>
      <c r="D247" s="62"/>
      <c r="E247" s="62"/>
      <c r="F247" s="62"/>
      <c r="G247" s="43" t="s">
        <v>48</v>
      </c>
      <c r="H247" s="21" t="s">
        <v>75</v>
      </c>
      <c r="I247" s="21"/>
      <c r="J247" s="36"/>
      <c r="K247" s="36"/>
      <c r="L247" s="36"/>
      <c r="M247" s="54"/>
      <c r="P247" s="21"/>
      <c r="S247" s="56"/>
      <c r="T247" s="56"/>
    </row>
    <row r="248" spans="1:20" s="10" customFormat="1" x14ac:dyDescent="0.2">
      <c r="A248" s="62" t="s">
        <v>142</v>
      </c>
      <c r="B248" s="62"/>
      <c r="C248" s="62"/>
      <c r="D248" s="62"/>
      <c r="E248" s="62"/>
      <c r="F248" s="62"/>
      <c r="G248" s="43" t="s">
        <v>48</v>
      </c>
      <c r="H248" s="21" t="s">
        <v>143</v>
      </c>
      <c r="I248" s="21"/>
      <c r="J248" s="36"/>
      <c r="K248" s="36"/>
      <c r="L248" s="36"/>
      <c r="M248" s="54"/>
      <c r="P248" s="21"/>
      <c r="S248" s="56"/>
      <c r="T248" s="56"/>
    </row>
    <row r="249" spans="1:20" s="10" customFormat="1" x14ac:dyDescent="0.5">
      <c r="A249" s="64" t="s">
        <v>23</v>
      </c>
      <c r="B249" s="64"/>
      <c r="C249" s="64"/>
      <c r="D249" s="64"/>
      <c r="E249" s="64"/>
      <c r="F249" s="64"/>
      <c r="G249" s="43" t="s">
        <v>48</v>
      </c>
      <c r="H249" s="21" t="s">
        <v>144</v>
      </c>
      <c r="I249" s="21"/>
      <c r="J249" s="36"/>
      <c r="M249" s="36" t="s">
        <v>24</v>
      </c>
      <c r="N249" s="22"/>
      <c r="O249" s="22"/>
      <c r="P249" s="1" t="s">
        <v>25</v>
      </c>
      <c r="S249" s="56"/>
      <c r="T249" s="56"/>
    </row>
    <row r="250" spans="1:20" ht="6" customHeight="1" x14ac:dyDescent="0.5">
      <c r="S250" s="56"/>
      <c r="T250" s="56"/>
    </row>
    <row r="251" spans="1:20" x14ac:dyDescent="0.5">
      <c r="A251" s="67" t="s">
        <v>46</v>
      </c>
      <c r="B251" s="63" t="s">
        <v>1</v>
      </c>
      <c r="C251" s="63"/>
      <c r="D251" s="63"/>
      <c r="E251" s="63" t="s">
        <v>26</v>
      </c>
      <c r="F251" s="63"/>
      <c r="G251" s="63"/>
      <c r="H251" s="63" t="s">
        <v>27</v>
      </c>
      <c r="I251" s="63"/>
      <c r="J251" s="63"/>
      <c r="K251" s="63" t="s">
        <v>28</v>
      </c>
      <c r="L251" s="63"/>
      <c r="M251" s="63"/>
      <c r="N251" s="63" t="s">
        <v>29</v>
      </c>
      <c r="O251" s="63"/>
      <c r="P251" s="63"/>
      <c r="S251" s="56"/>
      <c r="T251" s="56"/>
    </row>
    <row r="252" spans="1:20" ht="46.5" x14ac:dyDescent="0.5">
      <c r="A252" s="68"/>
      <c r="B252" s="52" t="s">
        <v>57</v>
      </c>
      <c r="C252" s="52" t="s">
        <v>47</v>
      </c>
      <c r="D252" s="53" t="s">
        <v>2</v>
      </c>
      <c r="E252" s="52" t="s">
        <v>57</v>
      </c>
      <c r="F252" s="52" t="s">
        <v>47</v>
      </c>
      <c r="G252" s="53" t="s">
        <v>2</v>
      </c>
      <c r="H252" s="52" t="s">
        <v>57</v>
      </c>
      <c r="I252" s="52" t="s">
        <v>47</v>
      </c>
      <c r="J252" s="53" t="s">
        <v>2</v>
      </c>
      <c r="K252" s="52" t="s">
        <v>57</v>
      </c>
      <c r="L252" s="52" t="s">
        <v>47</v>
      </c>
      <c r="M252" s="53" t="s">
        <v>2</v>
      </c>
      <c r="N252" s="52" t="s">
        <v>57</v>
      </c>
      <c r="O252" s="52" t="s">
        <v>47</v>
      </c>
      <c r="P252" s="53" t="s">
        <v>2</v>
      </c>
      <c r="S252" s="56"/>
      <c r="T252" s="56"/>
    </row>
    <row r="253" spans="1:20" x14ac:dyDescent="0.5">
      <c r="A253" s="91" t="s">
        <v>131</v>
      </c>
      <c r="B253" s="27">
        <v>8.8344000000000005</v>
      </c>
      <c r="C253" s="27">
        <v>8.8344000000000005</v>
      </c>
      <c r="D253" s="27">
        <v>8.3353069400000006</v>
      </c>
      <c r="E253" s="27">
        <v>1.59</v>
      </c>
      <c r="F253" s="27">
        <v>1.59</v>
      </c>
      <c r="G253" s="27">
        <v>0</v>
      </c>
      <c r="H253" s="27">
        <v>3.3835999999999999</v>
      </c>
      <c r="I253" s="27">
        <v>3.3835999999999999</v>
      </c>
      <c r="J253" s="27">
        <v>3.2604190000000002</v>
      </c>
      <c r="K253" s="27">
        <v>1.9304000000000001</v>
      </c>
      <c r="L253" s="27">
        <v>1.9304000000000001</v>
      </c>
      <c r="M253" s="27">
        <v>0.697716</v>
      </c>
      <c r="N253" s="27">
        <v>1.9304000000000001</v>
      </c>
      <c r="O253" s="27">
        <v>1.9304000000000001</v>
      </c>
      <c r="P253" s="27">
        <v>4.3771719400000002</v>
      </c>
      <c r="Q253" s="4">
        <v>0</v>
      </c>
      <c r="S253" s="56"/>
      <c r="T253" s="56"/>
    </row>
    <row r="254" spans="1:20" x14ac:dyDescent="0.5">
      <c r="A254" s="92" t="s">
        <v>132</v>
      </c>
      <c r="B254" s="9">
        <f>SUM(E254+H254+K254+N254)</f>
        <v>2.9719000000000002</v>
      </c>
      <c r="C254" s="9">
        <f>SUM(F254+I254+L254+O254)</f>
        <v>2.9719000000000002</v>
      </c>
      <c r="D254" s="9">
        <f>SUM(G254+J254+M254+P254)</f>
        <v>3.3614316100000003</v>
      </c>
      <c r="E254" s="9">
        <v>1.59</v>
      </c>
      <c r="F254" s="9">
        <v>1.59</v>
      </c>
      <c r="G254" s="9">
        <v>0</v>
      </c>
      <c r="H254" s="9">
        <v>0.45129999999999998</v>
      </c>
      <c r="I254" s="9">
        <v>0.45129999999999998</v>
      </c>
      <c r="J254" s="9">
        <v>0.41136299999999998</v>
      </c>
      <c r="K254" s="9">
        <v>0.46529999999999999</v>
      </c>
      <c r="L254" s="9">
        <v>0.46529999999999999</v>
      </c>
      <c r="M254" s="9">
        <v>0.20250000000000001</v>
      </c>
      <c r="N254" s="9">
        <v>0.46529999999999999</v>
      </c>
      <c r="O254" s="9">
        <v>0.46529999999999999</v>
      </c>
      <c r="P254" s="9">
        <v>2.7475686100000001</v>
      </c>
      <c r="Q254" s="4">
        <v>2</v>
      </c>
      <c r="S254" s="56"/>
      <c r="T254" s="56"/>
    </row>
    <row r="255" spans="1:20" x14ac:dyDescent="0.5">
      <c r="A255" s="92" t="s">
        <v>133</v>
      </c>
      <c r="B255" s="9">
        <f>SUM(E255+H255+K255+N255)</f>
        <v>5.8625000000000007</v>
      </c>
      <c r="C255" s="9">
        <f>SUM(F255+I255+L255+O255)</f>
        <v>5.8625000000000007</v>
      </c>
      <c r="D255" s="9">
        <f>SUM(G255+J255+M255+P255)</f>
        <v>4.9738753300000003</v>
      </c>
      <c r="E255" s="9">
        <v>0</v>
      </c>
      <c r="F255" s="9">
        <v>0</v>
      </c>
      <c r="G255" s="9">
        <v>0</v>
      </c>
      <c r="H255" s="9">
        <v>2.9323000000000001</v>
      </c>
      <c r="I255" s="9">
        <v>2.9323000000000001</v>
      </c>
      <c r="J255" s="9">
        <v>2.849056</v>
      </c>
      <c r="K255" s="9">
        <v>1.4651000000000001</v>
      </c>
      <c r="L255" s="9">
        <v>1.4651000000000001</v>
      </c>
      <c r="M255" s="9">
        <v>0.49521599999999999</v>
      </c>
      <c r="N255" s="9">
        <v>1.4651000000000001</v>
      </c>
      <c r="O255" s="9">
        <v>1.4651000000000001</v>
      </c>
      <c r="P255" s="9">
        <v>1.6296033299999999</v>
      </c>
      <c r="Q255" s="4">
        <v>2</v>
      </c>
      <c r="S255" s="56"/>
      <c r="T255" s="56"/>
    </row>
    <row r="256" spans="1:20" x14ac:dyDescent="0.5">
      <c r="A256" s="91" t="s">
        <v>111</v>
      </c>
      <c r="B256" s="27">
        <v>3.9749999999999996</v>
      </c>
      <c r="C256" s="27">
        <v>3.9749999999999996</v>
      </c>
      <c r="D256" s="27">
        <v>3.5677816</v>
      </c>
      <c r="E256" s="27">
        <v>0.34100000000000003</v>
      </c>
      <c r="F256" s="27">
        <v>0.34100000000000003</v>
      </c>
      <c r="G256" s="27">
        <v>0.34123237000000001</v>
      </c>
      <c r="H256" s="27">
        <v>2.8090000000000002</v>
      </c>
      <c r="I256" s="27">
        <v>2.8090000000000002</v>
      </c>
      <c r="J256" s="27">
        <v>0.57542930000000003</v>
      </c>
      <c r="K256" s="27">
        <v>0.82499999999999996</v>
      </c>
      <c r="L256" s="27">
        <v>0.82499999999999996</v>
      </c>
      <c r="M256" s="27">
        <v>0.73008700000000004</v>
      </c>
      <c r="N256" s="27">
        <v>0</v>
      </c>
      <c r="O256" s="27">
        <v>0</v>
      </c>
      <c r="P256" s="27">
        <v>1.92103293</v>
      </c>
      <c r="Q256" s="4">
        <v>0</v>
      </c>
      <c r="S256" s="56"/>
      <c r="T256" s="56"/>
    </row>
    <row r="257" spans="1:20" x14ac:dyDescent="0.5">
      <c r="A257" s="94" t="s">
        <v>112</v>
      </c>
      <c r="B257" s="30">
        <v>3.9749999999999996</v>
      </c>
      <c r="C257" s="30">
        <v>3.9749999999999996</v>
      </c>
      <c r="D257" s="30">
        <v>3.5677816</v>
      </c>
      <c r="E257" s="30">
        <v>0.34100000000000003</v>
      </c>
      <c r="F257" s="30">
        <v>0.34100000000000003</v>
      </c>
      <c r="G257" s="30">
        <v>0.34123237000000001</v>
      </c>
      <c r="H257" s="30">
        <v>2.8090000000000002</v>
      </c>
      <c r="I257" s="30">
        <v>2.8090000000000002</v>
      </c>
      <c r="J257" s="30">
        <v>0.57542930000000003</v>
      </c>
      <c r="K257" s="30">
        <v>0.82499999999999996</v>
      </c>
      <c r="L257" s="30">
        <v>0.82499999999999996</v>
      </c>
      <c r="M257" s="30">
        <v>0.73008700000000004</v>
      </c>
      <c r="N257" s="30">
        <v>0</v>
      </c>
      <c r="O257" s="30">
        <v>0</v>
      </c>
      <c r="P257" s="30">
        <v>1.92103293</v>
      </c>
      <c r="Q257" s="4">
        <v>1</v>
      </c>
      <c r="S257" s="56"/>
      <c r="T257" s="56"/>
    </row>
    <row r="258" spans="1:20" ht="46.5" x14ac:dyDescent="0.5">
      <c r="A258" s="92" t="s">
        <v>145</v>
      </c>
      <c r="B258" s="9">
        <f>SUM(E258+H258+K258+N258)</f>
        <v>2.4749999999999996</v>
      </c>
      <c r="C258" s="9">
        <f>SUM(F258+I258+L258+O258)</f>
        <v>2.4749999999999996</v>
      </c>
      <c r="D258" s="9">
        <f>SUM(G258+J258+M258+P258)</f>
        <v>2.1093983700000001</v>
      </c>
      <c r="E258" s="9">
        <v>0.34100000000000003</v>
      </c>
      <c r="F258" s="9">
        <v>0.34100000000000003</v>
      </c>
      <c r="G258" s="9">
        <v>0.34123237000000001</v>
      </c>
      <c r="H258" s="9">
        <v>1.3089999999999999</v>
      </c>
      <c r="I258" s="9">
        <v>1.3089999999999999</v>
      </c>
      <c r="J258" s="9">
        <v>0.494869</v>
      </c>
      <c r="K258" s="9">
        <v>0.82499999999999996</v>
      </c>
      <c r="L258" s="9">
        <v>0.82499999999999996</v>
      </c>
      <c r="M258" s="9">
        <v>0.48058000000000001</v>
      </c>
      <c r="N258" s="9">
        <v>0</v>
      </c>
      <c r="O258" s="9">
        <v>0</v>
      </c>
      <c r="P258" s="9">
        <v>0.792717</v>
      </c>
      <c r="Q258" s="4">
        <v>2</v>
      </c>
      <c r="S258" s="56"/>
      <c r="T258" s="56"/>
    </row>
    <row r="259" spans="1:20" ht="46.5" x14ac:dyDescent="0.5">
      <c r="A259" s="92" t="s">
        <v>146</v>
      </c>
      <c r="B259" s="9">
        <f>SUM(E259+H259+K259+N259)</f>
        <v>1.5</v>
      </c>
      <c r="C259" s="9">
        <f>SUM(F259+I259+L259+O259)</f>
        <v>1.5</v>
      </c>
      <c r="D259" s="9">
        <f>SUM(G259+J259+M259+P259)</f>
        <v>1.4583832300000001</v>
      </c>
      <c r="E259" s="9">
        <v>0</v>
      </c>
      <c r="F259" s="9">
        <v>0</v>
      </c>
      <c r="G259" s="9">
        <v>0</v>
      </c>
      <c r="H259" s="9">
        <v>1.5</v>
      </c>
      <c r="I259" s="9">
        <v>1.5</v>
      </c>
      <c r="J259" s="9">
        <v>8.0560300000000001E-2</v>
      </c>
      <c r="K259" s="9">
        <v>0</v>
      </c>
      <c r="L259" s="9">
        <v>0</v>
      </c>
      <c r="M259" s="9">
        <v>0.24950700000000001</v>
      </c>
      <c r="N259" s="9">
        <v>0</v>
      </c>
      <c r="O259" s="9">
        <v>0</v>
      </c>
      <c r="P259" s="9">
        <v>1.1283159300000001</v>
      </c>
      <c r="Q259" s="4">
        <v>2</v>
      </c>
      <c r="S259" s="56"/>
      <c r="T259" s="56"/>
    </row>
    <row r="260" spans="1:20" x14ac:dyDescent="0.5">
      <c r="A260" s="91" t="s">
        <v>65</v>
      </c>
      <c r="B260" s="27">
        <v>23.119999999999997</v>
      </c>
      <c r="C260" s="27">
        <v>21.919999999999998</v>
      </c>
      <c r="D260" s="27">
        <v>16.734720230000001</v>
      </c>
      <c r="E260" s="27">
        <v>2.9478999999999997</v>
      </c>
      <c r="F260" s="27">
        <v>2.9478999999999997</v>
      </c>
      <c r="G260" s="27">
        <v>2.5369248999999998</v>
      </c>
      <c r="H260" s="27">
        <v>9.9721000000000011</v>
      </c>
      <c r="I260" s="27">
        <v>9.9721000000000011</v>
      </c>
      <c r="J260" s="27">
        <v>5.0191433000000005</v>
      </c>
      <c r="K260" s="27">
        <v>10.199999999999999</v>
      </c>
      <c r="L260" s="27">
        <v>9</v>
      </c>
      <c r="M260" s="27">
        <v>1.64311348</v>
      </c>
      <c r="N260" s="27">
        <v>0</v>
      </c>
      <c r="O260" s="27">
        <v>0</v>
      </c>
      <c r="P260" s="27">
        <v>7.5355385499999992</v>
      </c>
      <c r="Q260" s="4">
        <v>0</v>
      </c>
      <c r="S260" s="56"/>
      <c r="T260" s="56"/>
    </row>
    <row r="261" spans="1:20" ht="46.5" x14ac:dyDescent="0.5">
      <c r="A261" s="92" t="s">
        <v>147</v>
      </c>
      <c r="B261" s="9">
        <f>SUM(E261+H261+K261+N261)</f>
        <v>4</v>
      </c>
      <c r="C261" s="9">
        <f>SUM(F261+I261+L261+O261)</f>
        <v>4</v>
      </c>
      <c r="D261" s="9">
        <f>SUM(G261+J261+M261+P261)</f>
        <v>2.8918890000000004</v>
      </c>
      <c r="E261" s="9">
        <v>0.2026</v>
      </c>
      <c r="F261" s="9">
        <v>0.2026</v>
      </c>
      <c r="G261" s="9">
        <v>0.20261199999999999</v>
      </c>
      <c r="H261" s="9">
        <v>1.7974000000000001</v>
      </c>
      <c r="I261" s="9">
        <v>1.7974000000000001</v>
      </c>
      <c r="J261" s="9">
        <v>1.4654640000000001</v>
      </c>
      <c r="K261" s="9">
        <v>2</v>
      </c>
      <c r="L261" s="9">
        <v>2</v>
      </c>
      <c r="M261" s="9">
        <v>0.41753299999999999</v>
      </c>
      <c r="N261" s="9">
        <v>0</v>
      </c>
      <c r="O261" s="9">
        <v>0</v>
      </c>
      <c r="P261" s="9">
        <v>0.80628</v>
      </c>
      <c r="Q261" s="4">
        <v>2</v>
      </c>
      <c r="S261" s="56"/>
      <c r="T261" s="56"/>
    </row>
    <row r="262" spans="1:20" ht="46.5" x14ac:dyDescent="0.5">
      <c r="A262" s="92" t="s">
        <v>148</v>
      </c>
      <c r="B262" s="9">
        <f>SUM(E262+H262+K262+N262)</f>
        <v>0.4</v>
      </c>
      <c r="C262" s="9">
        <f>SUM(F262+I262+L262+O262)</f>
        <v>0.4</v>
      </c>
      <c r="D262" s="9">
        <f>SUM(G262+J262+M262+P262)</f>
        <v>9.2455999999999997E-2</v>
      </c>
      <c r="E262" s="9">
        <v>9.2499999999999999E-2</v>
      </c>
      <c r="F262" s="9">
        <v>9.2499999999999999E-2</v>
      </c>
      <c r="G262" s="9">
        <v>9.2455999999999997E-2</v>
      </c>
      <c r="H262" s="9">
        <v>6.7500000000000004E-2</v>
      </c>
      <c r="I262" s="9">
        <v>6.7500000000000004E-2</v>
      </c>
      <c r="J262" s="9">
        <v>0</v>
      </c>
      <c r="K262" s="9">
        <v>0.24</v>
      </c>
      <c r="L262" s="9">
        <v>0.24</v>
      </c>
      <c r="M262" s="9">
        <v>0</v>
      </c>
      <c r="N262" s="9">
        <v>0</v>
      </c>
      <c r="O262" s="9">
        <v>0</v>
      </c>
      <c r="P262" s="9">
        <v>0</v>
      </c>
      <c r="Q262" s="4">
        <v>2</v>
      </c>
      <c r="S262" s="56"/>
      <c r="T262" s="56"/>
    </row>
    <row r="263" spans="1:20" x14ac:dyDescent="0.5">
      <c r="A263" s="92" t="s">
        <v>149</v>
      </c>
      <c r="B263" s="9">
        <f>SUM(E263+H263+K263+N263)</f>
        <v>2</v>
      </c>
      <c r="C263" s="9">
        <f>SUM(F263+I263+L263+O263)</f>
        <v>2</v>
      </c>
      <c r="D263" s="9">
        <f>SUM(G263+J263+M263+P263)</f>
        <v>1.3821254199999999</v>
      </c>
      <c r="E263" s="9">
        <v>0.40720000000000001</v>
      </c>
      <c r="F263" s="9">
        <v>0.40720000000000001</v>
      </c>
      <c r="G263" s="9">
        <v>0.40717038</v>
      </c>
      <c r="H263" s="9">
        <v>0.79279999999999995</v>
      </c>
      <c r="I263" s="9">
        <v>0.79279999999999995</v>
      </c>
      <c r="J263" s="9">
        <v>0.29225504000000002</v>
      </c>
      <c r="K263" s="9">
        <v>0.8</v>
      </c>
      <c r="L263" s="9">
        <v>0.8</v>
      </c>
      <c r="M263" s="9">
        <v>9.4199999999999996E-3</v>
      </c>
      <c r="N263" s="9">
        <v>0</v>
      </c>
      <c r="O263" s="9">
        <v>0</v>
      </c>
      <c r="P263" s="9">
        <v>0.67327999999999999</v>
      </c>
      <c r="Q263" s="4">
        <v>2</v>
      </c>
      <c r="S263" s="56"/>
      <c r="T263" s="56"/>
    </row>
    <row r="264" spans="1:20" x14ac:dyDescent="0.5">
      <c r="A264" s="92" t="s">
        <v>150</v>
      </c>
      <c r="B264" s="9">
        <f>SUM(E264+H264+K264+N264)</f>
        <v>1</v>
      </c>
      <c r="C264" s="9">
        <f>SUM(F264+I264+L264+O264)</f>
        <v>1</v>
      </c>
      <c r="D264" s="9">
        <f>SUM(G264+J264+M264+P264)</f>
        <v>0.45726999999999995</v>
      </c>
      <c r="E264" s="9">
        <v>0.104</v>
      </c>
      <c r="F264" s="9">
        <v>0.104</v>
      </c>
      <c r="G264" s="9">
        <v>0.104</v>
      </c>
      <c r="H264" s="9">
        <v>0.39600000000000002</v>
      </c>
      <c r="I264" s="9">
        <v>0.39600000000000002</v>
      </c>
      <c r="J264" s="9">
        <v>0.25916499999999998</v>
      </c>
      <c r="K264" s="9">
        <v>0.5</v>
      </c>
      <c r="L264" s="9">
        <v>0.5</v>
      </c>
      <c r="M264" s="9">
        <v>5.4105E-2</v>
      </c>
      <c r="N264" s="9">
        <v>0</v>
      </c>
      <c r="O264" s="9">
        <v>0</v>
      </c>
      <c r="P264" s="9">
        <v>0.04</v>
      </c>
      <c r="Q264" s="4">
        <v>2</v>
      </c>
      <c r="S264" s="56"/>
      <c r="T264" s="56"/>
    </row>
    <row r="265" spans="1:20" x14ac:dyDescent="0.5">
      <c r="A265" s="92" t="s">
        <v>151</v>
      </c>
      <c r="B265" s="9">
        <f>SUM(E265+H265+K265+N265)</f>
        <v>2</v>
      </c>
      <c r="C265" s="9">
        <f>SUM(F265+I265+L265+O265)</f>
        <v>2</v>
      </c>
      <c r="D265" s="9">
        <f>SUM(G265+J265+M265+P265)</f>
        <v>1.9210127900000002</v>
      </c>
      <c r="E265" s="9">
        <v>0.14530000000000001</v>
      </c>
      <c r="F265" s="9">
        <v>0.14530000000000001</v>
      </c>
      <c r="G265" s="9">
        <v>0.14530000000000001</v>
      </c>
      <c r="H265" s="9">
        <v>0.85470000000000002</v>
      </c>
      <c r="I265" s="9">
        <v>0.85470000000000002</v>
      </c>
      <c r="J265" s="9">
        <v>0.28456436000000002</v>
      </c>
      <c r="K265" s="9">
        <v>1</v>
      </c>
      <c r="L265" s="9">
        <v>1</v>
      </c>
      <c r="M265" s="9">
        <v>0.14399999999999999</v>
      </c>
      <c r="N265" s="9">
        <v>0</v>
      </c>
      <c r="O265" s="9">
        <v>0</v>
      </c>
      <c r="P265" s="9">
        <v>1.3471484300000001</v>
      </c>
      <c r="Q265" s="4">
        <v>2</v>
      </c>
      <c r="S265" s="56"/>
      <c r="T265" s="56"/>
    </row>
    <row r="266" spans="1:20" ht="46.5" x14ac:dyDescent="0.5">
      <c r="A266" s="92" t="s">
        <v>152</v>
      </c>
      <c r="B266" s="9">
        <f>SUM(E266+H266+K266+N266)</f>
        <v>2</v>
      </c>
      <c r="C266" s="9">
        <f>SUM(F266+I266+L266+O266)</f>
        <v>2</v>
      </c>
      <c r="D266" s="9">
        <f>SUM(G266+J266+M266+P266)</f>
        <v>1.64139452</v>
      </c>
      <c r="E266" s="9">
        <v>0.27879999999999999</v>
      </c>
      <c r="F266" s="9">
        <v>0.27879999999999999</v>
      </c>
      <c r="G266" s="9">
        <v>0.17376452000000001</v>
      </c>
      <c r="H266" s="9">
        <v>1.7212000000000001</v>
      </c>
      <c r="I266" s="9">
        <v>1.7212000000000001</v>
      </c>
      <c r="J266" s="9">
        <v>0.35930000000000001</v>
      </c>
      <c r="K266" s="9">
        <v>0</v>
      </c>
      <c r="L266" s="9">
        <v>0</v>
      </c>
      <c r="M266" s="9">
        <v>0.57000048000000003</v>
      </c>
      <c r="N266" s="9">
        <v>0</v>
      </c>
      <c r="O266" s="9">
        <v>0</v>
      </c>
      <c r="P266" s="9">
        <v>0.53832952000000001</v>
      </c>
      <c r="Q266" s="4">
        <v>2</v>
      </c>
      <c r="S266" s="56"/>
      <c r="T266" s="56"/>
    </row>
    <row r="267" spans="1:20" ht="46.5" x14ac:dyDescent="0.5">
      <c r="A267" s="92" t="s">
        <v>153</v>
      </c>
      <c r="B267" s="9">
        <f>SUM(E267+H267+K267+N267)</f>
        <v>1</v>
      </c>
      <c r="C267" s="9">
        <f>SUM(F267+I267+L267+O267)</f>
        <v>1</v>
      </c>
      <c r="D267" s="9">
        <f>SUM(G267+J267+M267+P267)</f>
        <v>0.81199900000000003</v>
      </c>
      <c r="E267" s="9">
        <v>0.35449999999999998</v>
      </c>
      <c r="F267" s="9">
        <v>0.35449999999999998</v>
      </c>
      <c r="G267" s="9">
        <v>0.35454000000000002</v>
      </c>
      <c r="H267" s="9">
        <v>0.34549999999999997</v>
      </c>
      <c r="I267" s="9">
        <v>0.34549999999999997</v>
      </c>
      <c r="J267" s="9">
        <v>0.100725</v>
      </c>
      <c r="K267" s="9">
        <v>0.3</v>
      </c>
      <c r="L267" s="9">
        <v>0.3</v>
      </c>
      <c r="M267" s="9">
        <v>0</v>
      </c>
      <c r="N267" s="9">
        <v>0</v>
      </c>
      <c r="O267" s="9">
        <v>0</v>
      </c>
      <c r="P267" s="9">
        <v>0.356734</v>
      </c>
      <c r="Q267" s="4">
        <v>2</v>
      </c>
      <c r="S267" s="56"/>
      <c r="T267" s="56"/>
    </row>
    <row r="268" spans="1:20" x14ac:dyDescent="0.5">
      <c r="A268" s="92" t="s">
        <v>154</v>
      </c>
      <c r="B268" s="9">
        <f>SUM(E268+H268+K268+N268)</f>
        <v>4</v>
      </c>
      <c r="C268" s="9">
        <f>SUM(F268+I268+L268+O268)</f>
        <v>4</v>
      </c>
      <c r="D268" s="9">
        <f>SUM(G268+J268+M268+P268)</f>
        <v>2.2456375</v>
      </c>
      <c r="E268" s="9">
        <v>0.4965</v>
      </c>
      <c r="F268" s="9">
        <v>0.4965</v>
      </c>
      <c r="G268" s="9">
        <v>0.49651899999999999</v>
      </c>
      <c r="H268" s="9">
        <v>1.5035000000000001</v>
      </c>
      <c r="I268" s="9">
        <v>1.5035000000000001</v>
      </c>
      <c r="J268" s="9">
        <v>0.53369599999999995</v>
      </c>
      <c r="K268" s="9">
        <v>2</v>
      </c>
      <c r="L268" s="9">
        <v>2</v>
      </c>
      <c r="M268" s="9">
        <v>0.12939999999999999</v>
      </c>
      <c r="N268" s="9">
        <v>0</v>
      </c>
      <c r="O268" s="9">
        <v>0</v>
      </c>
      <c r="P268" s="9">
        <v>1.0860224999999999</v>
      </c>
      <c r="Q268" s="4">
        <v>2</v>
      </c>
      <c r="S268" s="56"/>
      <c r="T268" s="56"/>
    </row>
    <row r="269" spans="1:20" ht="46.5" x14ac:dyDescent="0.5">
      <c r="A269" s="92" t="s">
        <v>155</v>
      </c>
      <c r="B269" s="9">
        <f>SUM(E269+H269+K269+N269)</f>
        <v>1</v>
      </c>
      <c r="C269" s="9">
        <f>SUM(F269+I269+L269+O269)</f>
        <v>1</v>
      </c>
      <c r="D269" s="9">
        <f>SUM(G269+J269+M269+P269)</f>
        <v>0.92506690000000003</v>
      </c>
      <c r="E269" s="9">
        <v>0.17910000000000001</v>
      </c>
      <c r="F269" s="9">
        <v>0.17910000000000001</v>
      </c>
      <c r="G269" s="9">
        <v>0.179148</v>
      </c>
      <c r="H269" s="9">
        <v>0.32090000000000002</v>
      </c>
      <c r="I269" s="9">
        <v>0.32090000000000002</v>
      </c>
      <c r="J269" s="9">
        <v>0.5914739</v>
      </c>
      <c r="K269" s="9">
        <v>0.5</v>
      </c>
      <c r="L269" s="9">
        <v>0.5</v>
      </c>
      <c r="M269" s="9">
        <v>-0.32740000000000002</v>
      </c>
      <c r="N269" s="9">
        <v>0</v>
      </c>
      <c r="O269" s="9">
        <v>0</v>
      </c>
      <c r="P269" s="9">
        <v>0.48184500000000002</v>
      </c>
      <c r="Q269" s="4">
        <v>2</v>
      </c>
      <c r="S269" s="56"/>
      <c r="T269" s="56"/>
    </row>
    <row r="270" spans="1:20" ht="46.5" x14ac:dyDescent="0.5">
      <c r="A270" s="92" t="s">
        <v>156</v>
      </c>
      <c r="B270" s="9">
        <f>SUM(E270+H270+K270+N270)</f>
        <v>5.7200000000000006</v>
      </c>
      <c r="C270" s="9">
        <f>SUM(F270+I270+L270+O270)</f>
        <v>4.5200000000000005</v>
      </c>
      <c r="D270" s="9">
        <f>SUM(G270+J270+M270+P270)</f>
        <v>4.3658691000000003</v>
      </c>
      <c r="E270" s="9">
        <v>0.68740000000000001</v>
      </c>
      <c r="F270" s="9">
        <v>0.68740000000000001</v>
      </c>
      <c r="G270" s="9">
        <v>0.381415</v>
      </c>
      <c r="H270" s="9">
        <v>2.1726000000000001</v>
      </c>
      <c r="I270" s="9">
        <v>2.1726000000000001</v>
      </c>
      <c r="J270" s="9">
        <v>1.1325000000000001</v>
      </c>
      <c r="K270" s="9">
        <v>2.86</v>
      </c>
      <c r="L270" s="9">
        <v>1.66</v>
      </c>
      <c r="M270" s="9">
        <v>0.64605500000000005</v>
      </c>
      <c r="N270" s="9">
        <v>0</v>
      </c>
      <c r="O270" s="9">
        <v>0</v>
      </c>
      <c r="P270" s="9">
        <v>2.2058990999999999</v>
      </c>
      <c r="Q270" s="4">
        <v>2</v>
      </c>
      <c r="S270" s="56"/>
      <c r="T270" s="56"/>
    </row>
    <row r="271" spans="1:20" x14ac:dyDescent="0.5">
      <c r="A271" s="32" t="s">
        <v>33</v>
      </c>
      <c r="B271" s="31">
        <v>35.929400000000001</v>
      </c>
      <c r="C271" s="31">
        <v>34.729399999999998</v>
      </c>
      <c r="D271" s="31">
        <v>28.637808769999999</v>
      </c>
      <c r="E271" s="31">
        <v>4.8788999999999998</v>
      </c>
      <c r="F271" s="31">
        <v>4.8788999999999998</v>
      </c>
      <c r="G271" s="31">
        <v>2.87815727</v>
      </c>
      <c r="H271" s="31">
        <v>16.164700000000003</v>
      </c>
      <c r="I271" s="31">
        <v>16.164700000000003</v>
      </c>
      <c r="J271" s="31">
        <v>8.8549916000000017</v>
      </c>
      <c r="K271" s="31">
        <v>12.955399999999999</v>
      </c>
      <c r="L271" s="31">
        <v>11.7554</v>
      </c>
      <c r="M271" s="31">
        <v>3.0709164800000002</v>
      </c>
      <c r="N271" s="31">
        <v>1.9304000000000001</v>
      </c>
      <c r="O271" s="31">
        <v>1.9304000000000001</v>
      </c>
      <c r="P271" s="31">
        <v>13.833743419999999</v>
      </c>
      <c r="Q271" s="26" t="s">
        <v>34</v>
      </c>
      <c r="S271" s="56"/>
      <c r="T271" s="56"/>
    </row>
    <row r="273" spans="1:20" x14ac:dyDescent="0.5">
      <c r="A273" s="49" t="s">
        <v>35</v>
      </c>
      <c r="B273" s="16"/>
      <c r="C273" s="7"/>
      <c r="D273" s="7"/>
      <c r="E273" s="7"/>
      <c r="F273" s="7"/>
      <c r="G273" s="7"/>
      <c r="H273" s="7"/>
      <c r="I273" s="7"/>
      <c r="J273" s="7"/>
      <c r="K273" s="7"/>
      <c r="L273" s="50"/>
      <c r="M273" s="69" t="s">
        <v>36</v>
      </c>
      <c r="N273" s="69"/>
      <c r="O273" s="69"/>
      <c r="P273" s="69"/>
      <c r="S273" s="4"/>
      <c r="T273" s="4"/>
    </row>
    <row r="274" spans="1:20" x14ac:dyDescent="0.5">
      <c r="A274" s="93" t="s">
        <v>67</v>
      </c>
      <c r="C274" s="4"/>
      <c r="I274" s="36"/>
      <c r="J274" s="36"/>
      <c r="L274" s="47"/>
      <c r="M274" s="70" t="s">
        <v>68</v>
      </c>
      <c r="N274" s="70"/>
      <c r="O274" s="70"/>
      <c r="P274" s="70"/>
      <c r="S274" s="4"/>
      <c r="T274" s="4"/>
    </row>
    <row r="275" spans="1:20" x14ac:dyDescent="0.5">
      <c r="A275" s="36" t="s">
        <v>69</v>
      </c>
      <c r="C275" s="4"/>
      <c r="I275" s="55"/>
      <c r="J275" s="55"/>
      <c r="L275" s="48"/>
      <c r="M275" s="71" t="s">
        <v>105</v>
      </c>
      <c r="N275" s="71"/>
      <c r="O275" s="71"/>
      <c r="P275" s="71"/>
      <c r="S275" s="4"/>
      <c r="T275" s="4"/>
    </row>
    <row r="276" spans="1:20" x14ac:dyDescent="0.5">
      <c r="A276" s="36" t="s">
        <v>71</v>
      </c>
      <c r="C276" s="4"/>
      <c r="I276" s="65"/>
      <c r="J276" s="66"/>
      <c r="K276" s="66"/>
      <c r="N276" s="56"/>
      <c r="O276" s="56"/>
      <c r="S276" s="4"/>
      <c r="T276" s="4"/>
    </row>
    <row r="278" spans="1:20" s="10" customFormat="1" x14ac:dyDescent="0.2">
      <c r="A278" s="61" t="s">
        <v>52</v>
      </c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S278" s="56"/>
      <c r="T278" s="56"/>
    </row>
    <row r="279" spans="1:20" s="10" customFormat="1" x14ac:dyDescent="0.2">
      <c r="A279" s="57"/>
      <c r="B279" s="57"/>
      <c r="C279" s="57"/>
      <c r="D279" s="57"/>
      <c r="F279" s="57"/>
      <c r="G279" s="57"/>
      <c r="H279" s="57"/>
      <c r="I279" s="57"/>
      <c r="J279" s="57"/>
      <c r="K279" s="57"/>
      <c r="L279" s="57"/>
      <c r="M279" s="57"/>
      <c r="N279" s="61" t="s">
        <v>16</v>
      </c>
      <c r="O279" s="61"/>
      <c r="P279" s="61"/>
      <c r="Q279" s="57"/>
      <c r="S279" s="56"/>
      <c r="T279" s="56"/>
    </row>
    <row r="280" spans="1:20" s="10" customFormat="1" x14ac:dyDescent="0.2">
      <c r="A280" s="54" t="s">
        <v>53</v>
      </c>
      <c r="B280" s="43" t="s">
        <v>48</v>
      </c>
      <c r="C280" s="21" t="s">
        <v>54</v>
      </c>
      <c r="D280" s="44"/>
      <c r="G280" s="62" t="s">
        <v>18</v>
      </c>
      <c r="H280" s="62"/>
      <c r="I280" s="58"/>
      <c r="J280" s="36"/>
      <c r="K280" s="36"/>
      <c r="L280" s="36"/>
      <c r="M280" s="36"/>
      <c r="N280" s="36"/>
      <c r="O280" s="58" t="s">
        <v>19</v>
      </c>
      <c r="S280" s="56"/>
      <c r="T280" s="56"/>
    </row>
    <row r="281" spans="1:20" s="10" customFormat="1" ht="23.25" customHeight="1" x14ac:dyDescent="0.2">
      <c r="A281" s="54" t="s">
        <v>55</v>
      </c>
      <c r="B281" s="43" t="s">
        <v>48</v>
      </c>
      <c r="C281" s="21" t="s">
        <v>56</v>
      </c>
      <c r="D281" s="44"/>
      <c r="F281" s="36"/>
      <c r="G281" s="54" t="s">
        <v>41</v>
      </c>
      <c r="H281" s="54"/>
      <c r="I281" s="54"/>
      <c r="J281" s="54"/>
      <c r="K281" s="54"/>
      <c r="L281" s="54"/>
      <c r="M281" s="36"/>
      <c r="N281" s="36"/>
      <c r="O281" s="58" t="s">
        <v>42</v>
      </c>
      <c r="S281" s="56"/>
      <c r="T281" s="56"/>
    </row>
    <row r="282" spans="1:20" s="10" customFormat="1" ht="23.25" customHeight="1" x14ac:dyDescent="0.2">
      <c r="A282" s="62" t="s">
        <v>157</v>
      </c>
      <c r="B282" s="62"/>
      <c r="C282" s="62"/>
      <c r="D282" s="62"/>
      <c r="E282" s="62"/>
      <c r="F282" s="62"/>
      <c r="G282" s="43" t="s">
        <v>48</v>
      </c>
      <c r="H282" s="19" t="s">
        <v>158</v>
      </c>
      <c r="I282" s="19"/>
      <c r="J282" s="54"/>
      <c r="K282" s="54"/>
      <c r="L282" s="54"/>
      <c r="M282" s="54"/>
      <c r="P282" s="19"/>
      <c r="S282" s="56"/>
      <c r="T282" s="56"/>
    </row>
    <row r="283" spans="1:20" s="10" customFormat="1" x14ac:dyDescent="0.2">
      <c r="A283" s="62" t="s">
        <v>159</v>
      </c>
      <c r="B283" s="62"/>
      <c r="C283" s="62"/>
      <c r="D283" s="62"/>
      <c r="E283" s="62"/>
      <c r="F283" s="62"/>
      <c r="G283" s="43" t="s">
        <v>48</v>
      </c>
      <c r="H283" s="21" t="s">
        <v>160</v>
      </c>
      <c r="I283" s="21"/>
      <c r="J283" s="36"/>
      <c r="K283" s="36"/>
      <c r="L283" s="36"/>
      <c r="M283" s="54"/>
      <c r="P283" s="21"/>
      <c r="S283" s="56"/>
      <c r="T283" s="56"/>
    </row>
    <row r="284" spans="1:20" s="10" customFormat="1" x14ac:dyDescent="0.2">
      <c r="A284" s="62" t="s">
        <v>161</v>
      </c>
      <c r="B284" s="62"/>
      <c r="C284" s="62"/>
      <c r="D284" s="62"/>
      <c r="E284" s="62"/>
      <c r="F284" s="62"/>
      <c r="G284" s="43" t="s">
        <v>48</v>
      </c>
      <c r="H284" s="21" t="s">
        <v>162</v>
      </c>
      <c r="I284" s="21"/>
      <c r="J284" s="36"/>
      <c r="K284" s="36"/>
      <c r="L284" s="36"/>
      <c r="M284" s="54"/>
      <c r="P284" s="21"/>
      <c r="S284" s="56"/>
      <c r="T284" s="56"/>
    </row>
    <row r="285" spans="1:20" s="10" customFormat="1" x14ac:dyDescent="0.5">
      <c r="A285" s="64" t="s">
        <v>23</v>
      </c>
      <c r="B285" s="64"/>
      <c r="C285" s="64"/>
      <c r="D285" s="64"/>
      <c r="E285" s="64"/>
      <c r="F285" s="64"/>
      <c r="G285" s="43" t="s">
        <v>48</v>
      </c>
      <c r="H285" s="21" t="s">
        <v>163</v>
      </c>
      <c r="I285" s="21"/>
      <c r="J285" s="36"/>
      <c r="M285" s="36" t="s">
        <v>24</v>
      </c>
      <c r="N285" s="22"/>
      <c r="O285" s="22"/>
      <c r="P285" s="1" t="s">
        <v>25</v>
      </c>
      <c r="S285" s="56"/>
      <c r="T285" s="56"/>
    </row>
    <row r="286" spans="1:20" ht="6" customHeight="1" x14ac:dyDescent="0.5">
      <c r="S286" s="56"/>
      <c r="T286" s="56"/>
    </row>
    <row r="287" spans="1:20" x14ac:dyDescent="0.5">
      <c r="A287" s="67" t="s">
        <v>46</v>
      </c>
      <c r="B287" s="63" t="s">
        <v>1</v>
      </c>
      <c r="C287" s="63"/>
      <c r="D287" s="63"/>
      <c r="E287" s="63" t="s">
        <v>26</v>
      </c>
      <c r="F287" s="63"/>
      <c r="G287" s="63"/>
      <c r="H287" s="63" t="s">
        <v>27</v>
      </c>
      <c r="I287" s="63"/>
      <c r="J287" s="63"/>
      <c r="K287" s="63" t="s">
        <v>28</v>
      </c>
      <c r="L287" s="63"/>
      <c r="M287" s="63"/>
      <c r="N287" s="63" t="s">
        <v>29</v>
      </c>
      <c r="O287" s="63"/>
      <c r="P287" s="63"/>
      <c r="S287" s="56"/>
      <c r="T287" s="56"/>
    </row>
    <row r="288" spans="1:20" ht="46.5" x14ac:dyDescent="0.5">
      <c r="A288" s="68"/>
      <c r="B288" s="52" t="s">
        <v>57</v>
      </c>
      <c r="C288" s="52" t="s">
        <v>47</v>
      </c>
      <c r="D288" s="53" t="s">
        <v>2</v>
      </c>
      <c r="E288" s="52" t="s">
        <v>57</v>
      </c>
      <c r="F288" s="52" t="s">
        <v>47</v>
      </c>
      <c r="G288" s="53" t="s">
        <v>2</v>
      </c>
      <c r="H288" s="52" t="s">
        <v>57</v>
      </c>
      <c r="I288" s="52" t="s">
        <v>47</v>
      </c>
      <c r="J288" s="53" t="s">
        <v>2</v>
      </c>
      <c r="K288" s="52" t="s">
        <v>57</v>
      </c>
      <c r="L288" s="52" t="s">
        <v>47</v>
      </c>
      <c r="M288" s="53" t="s">
        <v>2</v>
      </c>
      <c r="N288" s="52" t="s">
        <v>57</v>
      </c>
      <c r="O288" s="52" t="s">
        <v>47</v>
      </c>
      <c r="P288" s="53" t="s">
        <v>2</v>
      </c>
      <c r="S288" s="56"/>
      <c r="T288" s="56"/>
    </row>
    <row r="289" spans="1:20" x14ac:dyDescent="0.5">
      <c r="A289" s="91" t="s">
        <v>65</v>
      </c>
      <c r="B289" s="27">
        <v>6.0281000000000002</v>
      </c>
      <c r="C289" s="27">
        <v>2.8790999999999998</v>
      </c>
      <c r="D289" s="27">
        <v>2.5030769400000001</v>
      </c>
      <c r="E289" s="27">
        <v>0</v>
      </c>
      <c r="F289" s="27">
        <v>2.8</v>
      </c>
      <c r="G289" s="27">
        <v>0</v>
      </c>
      <c r="H289" s="27">
        <v>4.5209999999999999</v>
      </c>
      <c r="I289" s="27">
        <v>7.9100000000000004E-2</v>
      </c>
      <c r="J289" s="27">
        <v>1.8034319400000001</v>
      </c>
      <c r="K289" s="27">
        <v>1.5071000000000001</v>
      </c>
      <c r="L289" s="27">
        <v>0</v>
      </c>
      <c r="M289" s="27">
        <v>0.52449000000000001</v>
      </c>
      <c r="N289" s="27">
        <v>0</v>
      </c>
      <c r="O289" s="27">
        <v>0</v>
      </c>
      <c r="P289" s="27">
        <v>0.17515500000000001</v>
      </c>
      <c r="Q289" s="4">
        <v>0</v>
      </c>
      <c r="S289" s="56"/>
      <c r="T289" s="56"/>
    </row>
    <row r="290" spans="1:20" ht="46.5" x14ac:dyDescent="0.5">
      <c r="A290" s="92" t="s">
        <v>164</v>
      </c>
      <c r="B290" s="9">
        <f>SUM(E290+H290+K290+N290)</f>
        <v>6.0281000000000002</v>
      </c>
      <c r="C290" s="9">
        <f>SUM(F290+I290+L290+O290)</f>
        <v>2.8790999999999998</v>
      </c>
      <c r="D290" s="9">
        <f>SUM(G290+J290+M290+P290)</f>
        <v>2.5030769400000001</v>
      </c>
      <c r="E290" s="9">
        <v>0</v>
      </c>
      <c r="F290" s="9">
        <v>2.8</v>
      </c>
      <c r="G290" s="9">
        <v>0</v>
      </c>
      <c r="H290" s="9">
        <v>4.5209999999999999</v>
      </c>
      <c r="I290" s="9">
        <v>7.9100000000000004E-2</v>
      </c>
      <c r="J290" s="9">
        <v>1.8034319400000001</v>
      </c>
      <c r="K290" s="9">
        <v>1.5071000000000001</v>
      </c>
      <c r="L290" s="9">
        <v>0</v>
      </c>
      <c r="M290" s="9">
        <v>0.52449000000000001</v>
      </c>
      <c r="N290" s="9">
        <v>0</v>
      </c>
      <c r="O290" s="9">
        <v>0</v>
      </c>
      <c r="P290" s="9">
        <v>0.17515500000000001</v>
      </c>
      <c r="Q290" s="4">
        <v>2</v>
      </c>
      <c r="S290" s="56"/>
      <c r="T290" s="56"/>
    </row>
    <row r="291" spans="1:20" x14ac:dyDescent="0.5">
      <c r="A291" s="32" t="s">
        <v>33</v>
      </c>
      <c r="B291" s="31">
        <v>6.0281000000000002</v>
      </c>
      <c r="C291" s="31">
        <v>2.8790999999999998</v>
      </c>
      <c r="D291" s="31">
        <v>2.5030769400000001</v>
      </c>
      <c r="E291" s="31">
        <v>0</v>
      </c>
      <c r="F291" s="31">
        <v>2.8</v>
      </c>
      <c r="G291" s="31">
        <v>0</v>
      </c>
      <c r="H291" s="31">
        <v>4.5209999999999999</v>
      </c>
      <c r="I291" s="31">
        <v>7.9100000000000004E-2</v>
      </c>
      <c r="J291" s="31">
        <v>1.8034319400000001</v>
      </c>
      <c r="K291" s="31">
        <v>1.5071000000000001</v>
      </c>
      <c r="L291" s="31">
        <v>0</v>
      </c>
      <c r="M291" s="31">
        <v>0.52449000000000001</v>
      </c>
      <c r="N291" s="31">
        <v>0</v>
      </c>
      <c r="O291" s="31">
        <v>0</v>
      </c>
      <c r="P291" s="31">
        <v>0.17515500000000001</v>
      </c>
      <c r="Q291" s="26" t="s">
        <v>34</v>
      </c>
      <c r="S291" s="56"/>
      <c r="T291" s="56"/>
    </row>
    <row r="293" spans="1:20" x14ac:dyDescent="0.5">
      <c r="A293" s="49" t="s">
        <v>35</v>
      </c>
      <c r="B293" s="16"/>
      <c r="C293" s="7"/>
      <c r="D293" s="7"/>
      <c r="E293" s="7"/>
      <c r="F293" s="7"/>
      <c r="G293" s="7"/>
      <c r="H293" s="7"/>
      <c r="I293" s="7"/>
      <c r="J293" s="7"/>
      <c r="K293" s="7"/>
      <c r="L293" s="50"/>
      <c r="M293" s="69" t="s">
        <v>36</v>
      </c>
      <c r="N293" s="69"/>
      <c r="O293" s="69"/>
      <c r="P293" s="69"/>
      <c r="S293" s="4"/>
      <c r="T293" s="4"/>
    </row>
    <row r="294" spans="1:20" x14ac:dyDescent="0.5">
      <c r="A294" s="93" t="s">
        <v>67</v>
      </c>
      <c r="C294" s="4"/>
      <c r="I294" s="36"/>
      <c r="J294" s="36"/>
      <c r="L294" s="47"/>
      <c r="M294" s="70" t="s">
        <v>68</v>
      </c>
      <c r="N294" s="70"/>
      <c r="O294" s="70"/>
      <c r="P294" s="70"/>
      <c r="S294" s="4"/>
      <c r="T294" s="4"/>
    </row>
    <row r="295" spans="1:20" x14ac:dyDescent="0.5">
      <c r="A295" s="36" t="s">
        <v>69</v>
      </c>
      <c r="C295" s="4"/>
      <c r="I295" s="55"/>
      <c r="J295" s="55"/>
      <c r="L295" s="48"/>
      <c r="M295" s="71" t="s">
        <v>105</v>
      </c>
      <c r="N295" s="71"/>
      <c r="O295" s="71"/>
      <c r="P295" s="71"/>
      <c r="S295" s="4"/>
      <c r="T295" s="4"/>
    </row>
    <row r="296" spans="1:20" x14ac:dyDescent="0.5">
      <c r="A296" s="36" t="s">
        <v>71</v>
      </c>
      <c r="C296" s="4"/>
      <c r="I296" s="65"/>
      <c r="J296" s="66"/>
      <c r="K296" s="66"/>
      <c r="N296" s="56"/>
      <c r="O296" s="56"/>
      <c r="S296" s="4"/>
      <c r="T296" s="4"/>
    </row>
    <row r="298" spans="1:20" s="10" customFormat="1" x14ac:dyDescent="0.2">
      <c r="A298" s="61" t="s">
        <v>52</v>
      </c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S298" s="56"/>
      <c r="T298" s="56"/>
    </row>
    <row r="299" spans="1:20" s="10" customFormat="1" x14ac:dyDescent="0.2">
      <c r="A299" s="57"/>
      <c r="B299" s="57"/>
      <c r="C299" s="57"/>
      <c r="D299" s="57"/>
      <c r="F299" s="57"/>
      <c r="G299" s="57"/>
      <c r="H299" s="57"/>
      <c r="I299" s="57"/>
      <c r="J299" s="57"/>
      <c r="K299" s="57"/>
      <c r="L299" s="57"/>
      <c r="M299" s="57"/>
      <c r="N299" s="61" t="s">
        <v>16</v>
      </c>
      <c r="O299" s="61"/>
      <c r="P299" s="61"/>
      <c r="Q299" s="57"/>
      <c r="S299" s="56"/>
      <c r="T299" s="56"/>
    </row>
    <row r="300" spans="1:20" s="10" customFormat="1" x14ac:dyDescent="0.2">
      <c r="A300" s="54" t="s">
        <v>53</v>
      </c>
      <c r="B300" s="43" t="s">
        <v>48</v>
      </c>
      <c r="C300" s="21" t="s">
        <v>54</v>
      </c>
      <c r="D300" s="44"/>
      <c r="G300" s="62" t="s">
        <v>18</v>
      </c>
      <c r="H300" s="62"/>
      <c r="I300" s="58"/>
      <c r="J300" s="36"/>
      <c r="K300" s="36"/>
      <c r="L300" s="36"/>
      <c r="M300" s="36"/>
      <c r="N300" s="36"/>
      <c r="O300" s="58" t="s">
        <v>19</v>
      </c>
      <c r="S300" s="56"/>
      <c r="T300" s="56"/>
    </row>
    <row r="301" spans="1:20" s="10" customFormat="1" ht="23.25" customHeight="1" x14ac:dyDescent="0.2">
      <c r="A301" s="54" t="s">
        <v>55</v>
      </c>
      <c r="B301" s="43" t="s">
        <v>48</v>
      </c>
      <c r="C301" s="21" t="s">
        <v>56</v>
      </c>
      <c r="D301" s="44"/>
      <c r="F301" s="36"/>
      <c r="G301" s="54" t="s">
        <v>41</v>
      </c>
      <c r="H301" s="54"/>
      <c r="I301" s="54"/>
      <c r="J301" s="54"/>
      <c r="K301" s="54"/>
      <c r="L301" s="54"/>
      <c r="M301" s="36"/>
      <c r="N301" s="36"/>
      <c r="O301" s="58" t="s">
        <v>42</v>
      </c>
      <c r="S301" s="56"/>
      <c r="T301" s="56"/>
    </row>
    <row r="302" spans="1:20" s="10" customFormat="1" ht="23.25" customHeight="1" x14ac:dyDescent="0.2">
      <c r="A302" s="62" t="s">
        <v>165</v>
      </c>
      <c r="B302" s="62"/>
      <c r="C302" s="62"/>
      <c r="D302" s="62"/>
      <c r="E302" s="62"/>
      <c r="F302" s="62"/>
      <c r="G302" s="43" t="s">
        <v>48</v>
      </c>
      <c r="H302" s="19" t="s">
        <v>166</v>
      </c>
      <c r="I302" s="19"/>
      <c r="J302" s="54"/>
      <c r="K302" s="54"/>
      <c r="L302" s="54"/>
      <c r="M302" s="54"/>
      <c r="P302" s="19"/>
      <c r="S302" s="56"/>
      <c r="T302" s="56"/>
    </row>
    <row r="303" spans="1:20" s="10" customFormat="1" x14ac:dyDescent="0.2">
      <c r="A303" s="62" t="s">
        <v>74</v>
      </c>
      <c r="B303" s="62"/>
      <c r="C303" s="62"/>
      <c r="D303" s="62"/>
      <c r="E303" s="62"/>
      <c r="F303" s="62"/>
      <c r="G303" s="43" t="s">
        <v>48</v>
      </c>
      <c r="H303" s="21" t="s">
        <v>75</v>
      </c>
      <c r="I303" s="21"/>
      <c r="J303" s="36"/>
      <c r="K303" s="36"/>
      <c r="L303" s="36"/>
      <c r="M303" s="54"/>
      <c r="P303" s="21"/>
      <c r="S303" s="56"/>
      <c r="T303" s="56"/>
    </row>
    <row r="304" spans="1:20" s="10" customFormat="1" x14ac:dyDescent="0.2">
      <c r="A304" s="62" t="s">
        <v>167</v>
      </c>
      <c r="B304" s="62"/>
      <c r="C304" s="62"/>
      <c r="D304" s="62"/>
      <c r="E304" s="62"/>
      <c r="F304" s="62"/>
      <c r="G304" s="43" t="s">
        <v>48</v>
      </c>
      <c r="H304" s="21" t="s">
        <v>168</v>
      </c>
      <c r="I304" s="21"/>
      <c r="J304" s="36"/>
      <c r="K304" s="36"/>
      <c r="L304" s="36"/>
      <c r="M304" s="54"/>
      <c r="P304" s="21"/>
      <c r="S304" s="56"/>
      <c r="T304" s="56"/>
    </row>
    <row r="305" spans="1:20" s="10" customFormat="1" x14ac:dyDescent="0.5">
      <c r="A305" s="64" t="s">
        <v>23</v>
      </c>
      <c r="B305" s="64"/>
      <c r="C305" s="64"/>
      <c r="D305" s="64"/>
      <c r="E305" s="64"/>
      <c r="F305" s="64"/>
      <c r="G305" s="43" t="s">
        <v>48</v>
      </c>
      <c r="H305" s="21" t="s">
        <v>169</v>
      </c>
      <c r="I305" s="21"/>
      <c r="J305" s="36"/>
      <c r="M305" s="36" t="s">
        <v>24</v>
      </c>
      <c r="N305" s="22"/>
      <c r="O305" s="22"/>
      <c r="P305" s="1" t="s">
        <v>25</v>
      </c>
      <c r="S305" s="56"/>
      <c r="T305" s="56"/>
    </row>
    <row r="306" spans="1:20" ht="6" customHeight="1" x14ac:dyDescent="0.5">
      <c r="S306" s="56"/>
      <c r="T306" s="56"/>
    </row>
    <row r="307" spans="1:20" x14ac:dyDescent="0.5">
      <c r="A307" s="67" t="s">
        <v>46</v>
      </c>
      <c r="B307" s="63" t="s">
        <v>1</v>
      </c>
      <c r="C307" s="63"/>
      <c r="D307" s="63"/>
      <c r="E307" s="63" t="s">
        <v>26</v>
      </c>
      <c r="F307" s="63"/>
      <c r="G307" s="63"/>
      <c r="H307" s="63" t="s">
        <v>27</v>
      </c>
      <c r="I307" s="63"/>
      <c r="J307" s="63"/>
      <c r="K307" s="63" t="s">
        <v>28</v>
      </c>
      <c r="L307" s="63"/>
      <c r="M307" s="63"/>
      <c r="N307" s="63" t="s">
        <v>29</v>
      </c>
      <c r="O307" s="63"/>
      <c r="P307" s="63"/>
      <c r="S307" s="56"/>
      <c r="T307" s="56"/>
    </row>
    <row r="308" spans="1:20" ht="46.5" x14ac:dyDescent="0.5">
      <c r="A308" s="68"/>
      <c r="B308" s="52" t="s">
        <v>57</v>
      </c>
      <c r="C308" s="52" t="s">
        <v>47</v>
      </c>
      <c r="D308" s="53" t="s">
        <v>2</v>
      </c>
      <c r="E308" s="52" t="s">
        <v>57</v>
      </c>
      <c r="F308" s="52" t="s">
        <v>47</v>
      </c>
      <c r="G308" s="53" t="s">
        <v>2</v>
      </c>
      <c r="H308" s="52" t="s">
        <v>57</v>
      </c>
      <c r="I308" s="52" t="s">
        <v>47</v>
      </c>
      <c r="J308" s="53" t="s">
        <v>2</v>
      </c>
      <c r="K308" s="52" t="s">
        <v>57</v>
      </c>
      <c r="L308" s="52" t="s">
        <v>47</v>
      </c>
      <c r="M308" s="53" t="s">
        <v>2</v>
      </c>
      <c r="N308" s="52" t="s">
        <v>57</v>
      </c>
      <c r="O308" s="52" t="s">
        <v>47</v>
      </c>
      <c r="P308" s="53" t="s">
        <v>2</v>
      </c>
      <c r="S308" s="56"/>
      <c r="T308" s="56"/>
    </row>
    <row r="309" spans="1:20" x14ac:dyDescent="0.5">
      <c r="A309" s="91" t="s">
        <v>170</v>
      </c>
      <c r="B309" s="27">
        <v>575.69420000000002</v>
      </c>
      <c r="C309" s="27">
        <v>575.69420000000002</v>
      </c>
      <c r="D309" s="27">
        <v>582.13622579000003</v>
      </c>
      <c r="E309" s="27">
        <v>140.70599999999999</v>
      </c>
      <c r="F309" s="27">
        <v>140.70599999999999</v>
      </c>
      <c r="G309" s="27">
        <v>140.70570763000001</v>
      </c>
      <c r="H309" s="27">
        <v>196.63939999999999</v>
      </c>
      <c r="I309" s="27">
        <v>196.63939999999999</v>
      </c>
      <c r="J309" s="27">
        <v>146.11702566000002</v>
      </c>
      <c r="K309" s="27">
        <v>94.6785</v>
      </c>
      <c r="L309" s="27">
        <v>94.6785</v>
      </c>
      <c r="M309" s="27">
        <v>143.55582691999999</v>
      </c>
      <c r="N309" s="27">
        <v>143.6703</v>
      </c>
      <c r="O309" s="27">
        <v>143.6703</v>
      </c>
      <c r="P309" s="27">
        <v>151.75766558000001</v>
      </c>
      <c r="Q309" s="4">
        <v>0</v>
      </c>
      <c r="S309" s="56"/>
      <c r="T309" s="56"/>
    </row>
    <row r="310" spans="1:20" x14ac:dyDescent="0.5">
      <c r="A310" s="92" t="s">
        <v>171</v>
      </c>
      <c r="B310" s="9">
        <f>SUM(E310+H310+K310+N310)</f>
        <v>531.11739999999998</v>
      </c>
      <c r="C310" s="9">
        <f>SUM(F310+I310+L310+O310)</f>
        <v>531.11739999999998</v>
      </c>
      <c r="D310" s="9">
        <f>SUM(G310+J310+M310+P310)</f>
        <v>537.82093539000005</v>
      </c>
      <c r="E310" s="9">
        <v>129.774</v>
      </c>
      <c r="F310" s="9">
        <v>129.774</v>
      </c>
      <c r="G310" s="9">
        <v>129.82845763</v>
      </c>
      <c r="H310" s="9">
        <v>185.78700000000001</v>
      </c>
      <c r="I310" s="9">
        <v>185.78700000000001</v>
      </c>
      <c r="J310" s="9">
        <v>135.33107566000001</v>
      </c>
      <c r="K310" s="9">
        <v>82.778199999999998</v>
      </c>
      <c r="L310" s="9">
        <v>82.778199999999998</v>
      </c>
      <c r="M310" s="9">
        <v>131.98759507</v>
      </c>
      <c r="N310" s="9">
        <v>132.7782</v>
      </c>
      <c r="O310" s="9">
        <v>132.7782</v>
      </c>
      <c r="P310" s="9">
        <v>140.67380703000001</v>
      </c>
      <c r="Q310" s="4">
        <v>2</v>
      </c>
      <c r="S310" s="56"/>
      <c r="T310" s="56"/>
    </row>
    <row r="311" spans="1:20" x14ac:dyDescent="0.5">
      <c r="A311" s="92" t="s">
        <v>172</v>
      </c>
      <c r="B311" s="9">
        <f>SUM(E311+H311+K311+N311)</f>
        <v>44.576799999999999</v>
      </c>
      <c r="C311" s="9">
        <f>SUM(F311+I311+L311+O311)</f>
        <v>44.576799999999999</v>
      </c>
      <c r="D311" s="9">
        <f>SUM(G311+J311+M311+P311)</f>
        <v>44.315290400000002</v>
      </c>
      <c r="E311" s="9">
        <v>10.932</v>
      </c>
      <c r="F311" s="9">
        <v>10.932</v>
      </c>
      <c r="G311" s="9">
        <v>10.87725</v>
      </c>
      <c r="H311" s="9">
        <v>10.852399999999999</v>
      </c>
      <c r="I311" s="9">
        <v>10.852399999999999</v>
      </c>
      <c r="J311" s="9">
        <v>10.78595</v>
      </c>
      <c r="K311" s="9">
        <v>11.9003</v>
      </c>
      <c r="L311" s="9">
        <v>11.9003</v>
      </c>
      <c r="M311" s="9">
        <v>11.56823185</v>
      </c>
      <c r="N311" s="9">
        <v>10.892099999999999</v>
      </c>
      <c r="O311" s="9">
        <v>10.892099999999999</v>
      </c>
      <c r="P311" s="9">
        <v>11.08385855</v>
      </c>
      <c r="Q311" s="4">
        <v>2</v>
      </c>
      <c r="S311" s="56"/>
      <c r="T311" s="56"/>
    </row>
    <row r="312" spans="1:20" x14ac:dyDescent="0.5">
      <c r="A312" s="91" t="s">
        <v>131</v>
      </c>
      <c r="B312" s="27">
        <v>2.9892000000000003</v>
      </c>
      <c r="C312" s="27">
        <v>2.9892000000000003</v>
      </c>
      <c r="D312" s="27">
        <v>3.0809407900000001</v>
      </c>
      <c r="E312" s="27">
        <v>0.46</v>
      </c>
      <c r="F312" s="27">
        <v>0.46</v>
      </c>
      <c r="G312" s="27">
        <v>0.88400000000000001</v>
      </c>
      <c r="H312" s="27">
        <v>1.139</v>
      </c>
      <c r="I312" s="27">
        <v>1.139</v>
      </c>
      <c r="J312" s="27">
        <v>0.75619999999999998</v>
      </c>
      <c r="K312" s="27">
        <v>0.69510000000000005</v>
      </c>
      <c r="L312" s="27">
        <v>0.69510000000000005</v>
      </c>
      <c r="M312" s="27">
        <v>0.6321</v>
      </c>
      <c r="N312" s="27">
        <v>0.69510000000000005</v>
      </c>
      <c r="O312" s="27">
        <v>0.69510000000000005</v>
      </c>
      <c r="P312" s="27">
        <v>0.80864079</v>
      </c>
      <c r="Q312" s="4">
        <v>0</v>
      </c>
      <c r="S312" s="56"/>
      <c r="T312" s="56"/>
    </row>
    <row r="313" spans="1:20" x14ac:dyDescent="0.5">
      <c r="A313" s="92" t="s">
        <v>132</v>
      </c>
      <c r="B313" s="9">
        <f>SUM(E313+H313+K313+N313)</f>
        <v>2.9892000000000003</v>
      </c>
      <c r="C313" s="9">
        <f>SUM(F313+I313+L313+O313)</f>
        <v>2.9892000000000003</v>
      </c>
      <c r="D313" s="9">
        <f>SUM(G313+J313+M313+P313)</f>
        <v>3.0809407900000001</v>
      </c>
      <c r="E313" s="9">
        <v>0.46</v>
      </c>
      <c r="F313" s="9">
        <v>0.46</v>
      </c>
      <c r="G313" s="9">
        <v>0.88400000000000001</v>
      </c>
      <c r="H313" s="9">
        <v>1.139</v>
      </c>
      <c r="I313" s="9">
        <v>1.139</v>
      </c>
      <c r="J313" s="9">
        <v>0.75619999999999998</v>
      </c>
      <c r="K313" s="9">
        <v>0.69510000000000005</v>
      </c>
      <c r="L313" s="9">
        <v>0.69510000000000005</v>
      </c>
      <c r="M313" s="9">
        <v>0.6321</v>
      </c>
      <c r="N313" s="9">
        <v>0.69510000000000005</v>
      </c>
      <c r="O313" s="9">
        <v>0.69510000000000005</v>
      </c>
      <c r="P313" s="9">
        <v>0.80864079</v>
      </c>
      <c r="Q313" s="4">
        <v>2</v>
      </c>
      <c r="S313" s="56"/>
      <c r="T313" s="56"/>
    </row>
    <row r="314" spans="1:20" x14ac:dyDescent="0.5">
      <c r="A314" s="32" t="s">
        <v>33</v>
      </c>
      <c r="B314" s="31">
        <v>578.68340000000001</v>
      </c>
      <c r="C314" s="31">
        <v>578.68340000000001</v>
      </c>
      <c r="D314" s="31">
        <v>585.21716658000003</v>
      </c>
      <c r="E314" s="31">
        <v>141.166</v>
      </c>
      <c r="F314" s="31">
        <v>141.166</v>
      </c>
      <c r="G314" s="31">
        <v>141.58970762999999</v>
      </c>
      <c r="H314" s="31">
        <v>197.7784</v>
      </c>
      <c r="I314" s="31">
        <v>197.7784</v>
      </c>
      <c r="J314" s="31">
        <v>146.87322566000003</v>
      </c>
      <c r="K314" s="31">
        <v>95.373599999999996</v>
      </c>
      <c r="L314" s="31">
        <v>95.373599999999996</v>
      </c>
      <c r="M314" s="31">
        <v>144.18792692</v>
      </c>
      <c r="N314" s="31">
        <v>144.36539999999999</v>
      </c>
      <c r="O314" s="31">
        <v>144.36539999999999</v>
      </c>
      <c r="P314" s="31">
        <v>152.56630637000001</v>
      </c>
      <c r="Q314" s="26" t="s">
        <v>34</v>
      </c>
      <c r="S314" s="56"/>
      <c r="T314" s="56"/>
    </row>
    <row r="316" spans="1:20" x14ac:dyDescent="0.5">
      <c r="A316" s="49" t="s">
        <v>35</v>
      </c>
      <c r="B316" s="16"/>
      <c r="C316" s="7"/>
      <c r="D316" s="7"/>
      <c r="E316" s="7"/>
      <c r="F316" s="7"/>
      <c r="G316" s="7"/>
      <c r="H316" s="7"/>
      <c r="I316" s="7"/>
      <c r="J316" s="7"/>
      <c r="K316" s="7"/>
      <c r="L316" s="50"/>
      <c r="M316" s="69" t="s">
        <v>36</v>
      </c>
      <c r="N316" s="69"/>
      <c r="O316" s="69"/>
      <c r="P316" s="69"/>
      <c r="S316" s="4"/>
      <c r="T316" s="4"/>
    </row>
    <row r="317" spans="1:20" x14ac:dyDescent="0.5">
      <c r="A317" s="93" t="s">
        <v>67</v>
      </c>
      <c r="C317" s="4"/>
      <c r="I317" s="36"/>
      <c r="J317" s="36"/>
      <c r="L317" s="47"/>
      <c r="M317" s="70" t="s">
        <v>68</v>
      </c>
      <c r="N317" s="70"/>
      <c r="O317" s="70"/>
      <c r="P317" s="70"/>
      <c r="S317" s="4"/>
      <c r="T317" s="4"/>
    </row>
    <row r="318" spans="1:20" x14ac:dyDescent="0.5">
      <c r="A318" s="36" t="s">
        <v>69</v>
      </c>
      <c r="C318" s="4"/>
      <c r="I318" s="55"/>
      <c r="J318" s="55"/>
      <c r="L318" s="48"/>
      <c r="M318" s="71" t="s">
        <v>105</v>
      </c>
      <c r="N318" s="71"/>
      <c r="O318" s="71"/>
      <c r="P318" s="71"/>
      <c r="S318" s="4"/>
      <c r="T318" s="4"/>
    </row>
    <row r="319" spans="1:20" x14ac:dyDescent="0.5">
      <c r="A319" s="36" t="s">
        <v>71</v>
      </c>
      <c r="C319" s="4"/>
      <c r="I319" s="65"/>
      <c r="J319" s="66"/>
      <c r="K319" s="66"/>
      <c r="N319" s="56"/>
      <c r="O319" s="56"/>
      <c r="S319" s="4"/>
      <c r="T319" s="4"/>
    </row>
  </sheetData>
  <mergeCells count="240">
    <mergeCell ref="M318:P318"/>
    <mergeCell ref="I319:K319"/>
    <mergeCell ref="H307:J307"/>
    <mergeCell ref="K307:M307"/>
    <mergeCell ref="N307:P307"/>
    <mergeCell ref="M316:P316"/>
    <mergeCell ref="M317:P317"/>
    <mergeCell ref="A302:F302"/>
    <mergeCell ref="A303:F303"/>
    <mergeCell ref="A304:F304"/>
    <mergeCell ref="A305:F305"/>
    <mergeCell ref="A307:A308"/>
    <mergeCell ref="B307:D307"/>
    <mergeCell ref="E307:G307"/>
    <mergeCell ref="M295:P295"/>
    <mergeCell ref="I296:K296"/>
    <mergeCell ref="A298:Q298"/>
    <mergeCell ref="N299:P299"/>
    <mergeCell ref="G300:H300"/>
    <mergeCell ref="H287:J287"/>
    <mergeCell ref="K287:M287"/>
    <mergeCell ref="N287:P287"/>
    <mergeCell ref="M293:P293"/>
    <mergeCell ref="M294:P294"/>
    <mergeCell ref="A282:F282"/>
    <mergeCell ref="A283:F283"/>
    <mergeCell ref="A284:F284"/>
    <mergeCell ref="A285:F285"/>
    <mergeCell ref="A287:A288"/>
    <mergeCell ref="B287:D287"/>
    <mergeCell ref="E287:G287"/>
    <mergeCell ref="M275:P275"/>
    <mergeCell ref="I276:K276"/>
    <mergeCell ref="A278:Q278"/>
    <mergeCell ref="N279:P279"/>
    <mergeCell ref="G280:H280"/>
    <mergeCell ref="H251:J251"/>
    <mergeCell ref="K251:M251"/>
    <mergeCell ref="N251:P251"/>
    <mergeCell ref="M273:P273"/>
    <mergeCell ref="M274:P274"/>
    <mergeCell ref="A246:F246"/>
    <mergeCell ref="A247:F247"/>
    <mergeCell ref="A248:F248"/>
    <mergeCell ref="A249:F249"/>
    <mergeCell ref="A251:A252"/>
    <mergeCell ref="B251:D251"/>
    <mergeCell ref="E251:G251"/>
    <mergeCell ref="M239:P239"/>
    <mergeCell ref="I240:K240"/>
    <mergeCell ref="A242:Q242"/>
    <mergeCell ref="N243:P243"/>
    <mergeCell ref="G244:H244"/>
    <mergeCell ref="H219:J219"/>
    <mergeCell ref="K219:M219"/>
    <mergeCell ref="N219:P219"/>
    <mergeCell ref="M237:P237"/>
    <mergeCell ref="M238:P238"/>
    <mergeCell ref="A214:F214"/>
    <mergeCell ref="A215:F215"/>
    <mergeCell ref="A216:F216"/>
    <mergeCell ref="A217:F217"/>
    <mergeCell ref="A219:A220"/>
    <mergeCell ref="B219:D219"/>
    <mergeCell ref="E219:G219"/>
    <mergeCell ref="M207:P207"/>
    <mergeCell ref="I208:K208"/>
    <mergeCell ref="A210:Q210"/>
    <mergeCell ref="N211:P211"/>
    <mergeCell ref="G212:H212"/>
    <mergeCell ref="H199:J199"/>
    <mergeCell ref="K199:M199"/>
    <mergeCell ref="N199:P199"/>
    <mergeCell ref="M205:P205"/>
    <mergeCell ref="M206:P206"/>
    <mergeCell ref="A194:F194"/>
    <mergeCell ref="A195:F195"/>
    <mergeCell ref="A196:F196"/>
    <mergeCell ref="A197:F197"/>
    <mergeCell ref="A199:A200"/>
    <mergeCell ref="B199:D199"/>
    <mergeCell ref="E199:G199"/>
    <mergeCell ref="M187:P187"/>
    <mergeCell ref="I188:K188"/>
    <mergeCell ref="A190:Q190"/>
    <mergeCell ref="N191:P191"/>
    <mergeCell ref="G192:H192"/>
    <mergeCell ref="H179:J179"/>
    <mergeCell ref="K179:M179"/>
    <mergeCell ref="N179:P179"/>
    <mergeCell ref="M185:P185"/>
    <mergeCell ref="M186:P186"/>
    <mergeCell ref="A174:F174"/>
    <mergeCell ref="A175:F175"/>
    <mergeCell ref="A176:F176"/>
    <mergeCell ref="A177:F177"/>
    <mergeCell ref="A179:A180"/>
    <mergeCell ref="B179:D179"/>
    <mergeCell ref="E179:G179"/>
    <mergeCell ref="M167:P167"/>
    <mergeCell ref="I168:K168"/>
    <mergeCell ref="A170:Q170"/>
    <mergeCell ref="N171:P171"/>
    <mergeCell ref="G172:H172"/>
    <mergeCell ref="H154:J154"/>
    <mergeCell ref="K154:M154"/>
    <mergeCell ref="N154:P154"/>
    <mergeCell ref="M165:P165"/>
    <mergeCell ref="M166:P166"/>
    <mergeCell ref="A149:F149"/>
    <mergeCell ref="A150:F150"/>
    <mergeCell ref="A151:F151"/>
    <mergeCell ref="A152:F152"/>
    <mergeCell ref="A154:A155"/>
    <mergeCell ref="B154:D154"/>
    <mergeCell ref="E154:G154"/>
    <mergeCell ref="M142:P142"/>
    <mergeCell ref="I143:K143"/>
    <mergeCell ref="A145:Q145"/>
    <mergeCell ref="N146:P146"/>
    <mergeCell ref="G147:H147"/>
    <mergeCell ref="H134:J134"/>
    <mergeCell ref="K134:M134"/>
    <mergeCell ref="N134:P134"/>
    <mergeCell ref="M140:P140"/>
    <mergeCell ref="M141:P141"/>
    <mergeCell ref="A129:F129"/>
    <mergeCell ref="A130:F130"/>
    <mergeCell ref="A131:F131"/>
    <mergeCell ref="A132:F132"/>
    <mergeCell ref="A134:A135"/>
    <mergeCell ref="B134:D134"/>
    <mergeCell ref="E134:G134"/>
    <mergeCell ref="M122:P122"/>
    <mergeCell ref="I123:K123"/>
    <mergeCell ref="A125:Q125"/>
    <mergeCell ref="N126:P126"/>
    <mergeCell ref="G127:H127"/>
    <mergeCell ref="H114:J114"/>
    <mergeCell ref="K114:M114"/>
    <mergeCell ref="N114:P114"/>
    <mergeCell ref="M120:P120"/>
    <mergeCell ref="M121:P121"/>
    <mergeCell ref="A109:F109"/>
    <mergeCell ref="A110:F110"/>
    <mergeCell ref="A111:F111"/>
    <mergeCell ref="A112:F112"/>
    <mergeCell ref="A114:A115"/>
    <mergeCell ref="B114:D114"/>
    <mergeCell ref="E114:G114"/>
    <mergeCell ref="M102:P102"/>
    <mergeCell ref="I103:K103"/>
    <mergeCell ref="A105:Q105"/>
    <mergeCell ref="N106:P106"/>
    <mergeCell ref="G107:H107"/>
    <mergeCell ref="H94:J94"/>
    <mergeCell ref="K94:M94"/>
    <mergeCell ref="N94:P94"/>
    <mergeCell ref="M100:P100"/>
    <mergeCell ref="M101:P101"/>
    <mergeCell ref="A89:F89"/>
    <mergeCell ref="A90:F90"/>
    <mergeCell ref="A91:F91"/>
    <mergeCell ref="A92:F92"/>
    <mergeCell ref="A94:A95"/>
    <mergeCell ref="B94:D94"/>
    <mergeCell ref="E94:G94"/>
    <mergeCell ref="M82:P82"/>
    <mergeCell ref="I83:K83"/>
    <mergeCell ref="A85:Q85"/>
    <mergeCell ref="N86:P86"/>
    <mergeCell ref="G87:H87"/>
    <mergeCell ref="H73:J73"/>
    <mergeCell ref="K73:M73"/>
    <mergeCell ref="N73:P73"/>
    <mergeCell ref="M80:P80"/>
    <mergeCell ref="M81:P81"/>
    <mergeCell ref="A68:F68"/>
    <mergeCell ref="A69:F69"/>
    <mergeCell ref="A70:F70"/>
    <mergeCell ref="A71:F71"/>
    <mergeCell ref="A73:A74"/>
    <mergeCell ref="B73:D73"/>
    <mergeCell ref="E73:G73"/>
    <mergeCell ref="M61:P61"/>
    <mergeCell ref="I62:K62"/>
    <mergeCell ref="A64:Q64"/>
    <mergeCell ref="N65:P65"/>
    <mergeCell ref="G66:H66"/>
    <mergeCell ref="H52:J52"/>
    <mergeCell ref="K52:M52"/>
    <mergeCell ref="N52:P52"/>
    <mergeCell ref="M59:P59"/>
    <mergeCell ref="M60:P60"/>
    <mergeCell ref="A47:F47"/>
    <mergeCell ref="A48:F48"/>
    <mergeCell ref="A49:F49"/>
    <mergeCell ref="A50:F50"/>
    <mergeCell ref="A52:A53"/>
    <mergeCell ref="B52:D52"/>
    <mergeCell ref="E52:G52"/>
    <mergeCell ref="M40:P40"/>
    <mergeCell ref="I41:K41"/>
    <mergeCell ref="A43:Q43"/>
    <mergeCell ref="N44:P44"/>
    <mergeCell ref="G45:H45"/>
    <mergeCell ref="H32:J32"/>
    <mergeCell ref="K32:M32"/>
    <mergeCell ref="N32:P32"/>
    <mergeCell ref="M38:P38"/>
    <mergeCell ref="M39:P39"/>
    <mergeCell ref="A27:F27"/>
    <mergeCell ref="A28:F28"/>
    <mergeCell ref="A29:F29"/>
    <mergeCell ref="A30:F30"/>
    <mergeCell ref="A32:A33"/>
    <mergeCell ref="B32:D32"/>
    <mergeCell ref="E32:G32"/>
    <mergeCell ref="M20:P20"/>
    <mergeCell ref="I21:K21"/>
    <mergeCell ref="A23:Q23"/>
    <mergeCell ref="N24:P24"/>
    <mergeCell ref="G25:H25"/>
    <mergeCell ref="H12:J12"/>
    <mergeCell ref="K12:M12"/>
    <mergeCell ref="N12:P12"/>
    <mergeCell ref="M18:P18"/>
    <mergeCell ref="M19:P19"/>
    <mergeCell ref="A7:F7"/>
    <mergeCell ref="A8:F8"/>
    <mergeCell ref="A9:F9"/>
    <mergeCell ref="A10:F10"/>
    <mergeCell ref="A12:A13"/>
    <mergeCell ref="B12:D12"/>
    <mergeCell ref="E12:G12"/>
    <mergeCell ref="A1:Q1"/>
    <mergeCell ref="A2:Q2"/>
    <mergeCell ref="A3:Q3"/>
    <mergeCell ref="N4:P4"/>
    <mergeCell ref="G5:H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0" orientation="landscape" r:id="rId1"/>
  <headerFooter>
    <oddHeader>&amp;R&amp;"TH SarabunPSK,Regular"&amp;14หน้าที่ &amp;P</oddHeader>
  </headerFooter>
  <rowBreaks count="14" manualBreakCount="14">
    <brk id="21" max="16383" man="1"/>
    <brk id="41" max="16383" man="1"/>
    <brk id="62" max="16383" man="1"/>
    <brk id="83" max="16383" man="1"/>
    <brk id="103" max="16383" man="1"/>
    <brk id="123" max="16383" man="1"/>
    <brk id="143" max="16383" man="1"/>
    <brk id="168" max="16383" man="1"/>
    <brk id="188" max="16383" man="1"/>
    <brk id="208" max="16383" man="1"/>
    <brk id="240" max="16383" man="1"/>
    <brk id="276" max="16383" man="1"/>
    <brk id="296" max="16383" man="1"/>
    <brk id="3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ask1"/>
  <dimension ref="A1:AD37"/>
  <sheetViews>
    <sheetView zoomScale="80" zoomScaleNormal="80" workbookViewId="0">
      <selection activeCell="A24" sqref="A24"/>
    </sheetView>
  </sheetViews>
  <sheetFormatPr defaultRowHeight="23.25" x14ac:dyDescent="0.5"/>
  <cols>
    <col min="1" max="1" width="45" style="4" customWidth="1"/>
    <col min="2" max="2" width="12.75" style="5" customWidth="1"/>
    <col min="3" max="3" width="12.25" style="5" customWidth="1"/>
    <col min="4" max="4" width="12.25" style="4" customWidth="1"/>
    <col min="5" max="5" width="12.75" style="4" customWidth="1"/>
    <col min="6" max="7" width="12.25" style="4" customWidth="1"/>
    <col min="8" max="8" width="12.75" style="4" customWidth="1"/>
    <col min="9" max="10" width="12.25" style="4" customWidth="1"/>
    <col min="11" max="11" width="12.75" style="4" customWidth="1"/>
    <col min="12" max="13" width="12.25" style="4" customWidth="1"/>
    <col min="14" max="14" width="12.75" style="4" customWidth="1"/>
    <col min="15" max="16" width="12.25" style="4" customWidth="1"/>
    <col min="17" max="17" width="10.25" style="4" hidden="1" customWidth="1"/>
    <col min="18" max="18" width="9.125" style="4" hidden="1" customWidth="1"/>
    <col min="19" max="19" width="88.125" style="6" hidden="1" customWidth="1"/>
    <col min="20" max="20" width="34.75" style="6" hidden="1" customWidth="1"/>
    <col min="21" max="261" width="9" style="4"/>
    <col min="262" max="262" width="54" style="4" customWidth="1"/>
    <col min="263" max="272" width="12" style="4" customWidth="1"/>
    <col min="273" max="273" width="0" style="4" hidden="1" customWidth="1"/>
    <col min="274" max="274" width="9" style="4"/>
    <col min="275" max="276" width="0" style="4" hidden="1" customWidth="1"/>
    <col min="277" max="517" width="9" style="4"/>
    <col min="518" max="518" width="54" style="4" customWidth="1"/>
    <col min="519" max="528" width="12" style="4" customWidth="1"/>
    <col min="529" max="529" width="0" style="4" hidden="1" customWidth="1"/>
    <col min="530" max="530" width="9" style="4"/>
    <col min="531" max="532" width="0" style="4" hidden="1" customWidth="1"/>
    <col min="533" max="773" width="9" style="4"/>
    <col min="774" max="774" width="54" style="4" customWidth="1"/>
    <col min="775" max="784" width="12" style="4" customWidth="1"/>
    <col min="785" max="785" width="0" style="4" hidden="1" customWidth="1"/>
    <col min="786" max="786" width="9" style="4"/>
    <col min="787" max="788" width="0" style="4" hidden="1" customWidth="1"/>
    <col min="789" max="1029" width="9" style="4"/>
    <col min="1030" max="1030" width="54" style="4" customWidth="1"/>
    <col min="1031" max="1040" width="12" style="4" customWidth="1"/>
    <col min="1041" max="1041" width="0" style="4" hidden="1" customWidth="1"/>
    <col min="1042" max="1042" width="9" style="4"/>
    <col min="1043" max="1044" width="0" style="4" hidden="1" customWidth="1"/>
    <col min="1045" max="1285" width="9" style="4"/>
    <col min="1286" max="1286" width="54" style="4" customWidth="1"/>
    <col min="1287" max="1296" width="12" style="4" customWidth="1"/>
    <col min="1297" max="1297" width="0" style="4" hidden="1" customWidth="1"/>
    <col min="1298" max="1298" width="9" style="4"/>
    <col min="1299" max="1300" width="0" style="4" hidden="1" customWidth="1"/>
    <col min="1301" max="1541" width="9" style="4"/>
    <col min="1542" max="1542" width="54" style="4" customWidth="1"/>
    <col min="1543" max="1552" width="12" style="4" customWidth="1"/>
    <col min="1553" max="1553" width="0" style="4" hidden="1" customWidth="1"/>
    <col min="1554" max="1554" width="9" style="4"/>
    <col min="1555" max="1556" width="0" style="4" hidden="1" customWidth="1"/>
    <col min="1557" max="1797" width="9" style="4"/>
    <col min="1798" max="1798" width="54" style="4" customWidth="1"/>
    <col min="1799" max="1808" width="12" style="4" customWidth="1"/>
    <col min="1809" max="1809" width="0" style="4" hidden="1" customWidth="1"/>
    <col min="1810" max="1810" width="9" style="4"/>
    <col min="1811" max="1812" width="0" style="4" hidden="1" customWidth="1"/>
    <col min="1813" max="2053" width="9" style="4"/>
    <col min="2054" max="2054" width="54" style="4" customWidth="1"/>
    <col min="2055" max="2064" width="12" style="4" customWidth="1"/>
    <col min="2065" max="2065" width="0" style="4" hidden="1" customWidth="1"/>
    <col min="2066" max="2066" width="9" style="4"/>
    <col min="2067" max="2068" width="0" style="4" hidden="1" customWidth="1"/>
    <col min="2069" max="2309" width="9" style="4"/>
    <col min="2310" max="2310" width="54" style="4" customWidth="1"/>
    <col min="2311" max="2320" width="12" style="4" customWidth="1"/>
    <col min="2321" max="2321" width="0" style="4" hidden="1" customWidth="1"/>
    <col min="2322" max="2322" width="9" style="4"/>
    <col min="2323" max="2324" width="0" style="4" hidden="1" customWidth="1"/>
    <col min="2325" max="2565" width="9" style="4"/>
    <col min="2566" max="2566" width="54" style="4" customWidth="1"/>
    <col min="2567" max="2576" width="12" style="4" customWidth="1"/>
    <col min="2577" max="2577" width="0" style="4" hidden="1" customWidth="1"/>
    <col min="2578" max="2578" width="9" style="4"/>
    <col min="2579" max="2580" width="0" style="4" hidden="1" customWidth="1"/>
    <col min="2581" max="2821" width="9" style="4"/>
    <col min="2822" max="2822" width="54" style="4" customWidth="1"/>
    <col min="2823" max="2832" width="12" style="4" customWidth="1"/>
    <col min="2833" max="2833" width="0" style="4" hidden="1" customWidth="1"/>
    <col min="2834" max="2834" width="9" style="4"/>
    <col min="2835" max="2836" width="0" style="4" hidden="1" customWidth="1"/>
    <col min="2837" max="3077" width="9" style="4"/>
    <col min="3078" max="3078" width="54" style="4" customWidth="1"/>
    <col min="3079" max="3088" width="12" style="4" customWidth="1"/>
    <col min="3089" max="3089" width="0" style="4" hidden="1" customWidth="1"/>
    <col min="3090" max="3090" width="9" style="4"/>
    <col min="3091" max="3092" width="0" style="4" hidden="1" customWidth="1"/>
    <col min="3093" max="3333" width="9" style="4"/>
    <col min="3334" max="3334" width="54" style="4" customWidth="1"/>
    <col min="3335" max="3344" width="12" style="4" customWidth="1"/>
    <col min="3345" max="3345" width="0" style="4" hidden="1" customWidth="1"/>
    <col min="3346" max="3346" width="9" style="4"/>
    <col min="3347" max="3348" width="0" style="4" hidden="1" customWidth="1"/>
    <col min="3349" max="3589" width="9" style="4"/>
    <col min="3590" max="3590" width="54" style="4" customWidth="1"/>
    <col min="3591" max="3600" width="12" style="4" customWidth="1"/>
    <col min="3601" max="3601" width="0" style="4" hidden="1" customWidth="1"/>
    <col min="3602" max="3602" width="9" style="4"/>
    <col min="3603" max="3604" width="0" style="4" hidden="1" customWidth="1"/>
    <col min="3605" max="3845" width="9" style="4"/>
    <col min="3846" max="3846" width="54" style="4" customWidth="1"/>
    <col min="3847" max="3856" width="12" style="4" customWidth="1"/>
    <col min="3857" max="3857" width="0" style="4" hidden="1" customWidth="1"/>
    <col min="3858" max="3858" width="9" style="4"/>
    <col min="3859" max="3860" width="0" style="4" hidden="1" customWidth="1"/>
    <col min="3861" max="4101" width="9" style="4"/>
    <col min="4102" max="4102" width="54" style="4" customWidth="1"/>
    <col min="4103" max="4112" width="12" style="4" customWidth="1"/>
    <col min="4113" max="4113" width="0" style="4" hidden="1" customWidth="1"/>
    <col min="4114" max="4114" width="9" style="4"/>
    <col min="4115" max="4116" width="0" style="4" hidden="1" customWidth="1"/>
    <col min="4117" max="4357" width="9" style="4"/>
    <col min="4358" max="4358" width="54" style="4" customWidth="1"/>
    <col min="4359" max="4368" width="12" style="4" customWidth="1"/>
    <col min="4369" max="4369" width="0" style="4" hidden="1" customWidth="1"/>
    <col min="4370" max="4370" width="9" style="4"/>
    <col min="4371" max="4372" width="0" style="4" hidden="1" customWidth="1"/>
    <col min="4373" max="4613" width="9" style="4"/>
    <col min="4614" max="4614" width="54" style="4" customWidth="1"/>
    <col min="4615" max="4624" width="12" style="4" customWidth="1"/>
    <col min="4625" max="4625" width="0" style="4" hidden="1" customWidth="1"/>
    <col min="4626" max="4626" width="9" style="4"/>
    <col min="4627" max="4628" width="0" style="4" hidden="1" customWidth="1"/>
    <col min="4629" max="4869" width="9" style="4"/>
    <col min="4870" max="4870" width="54" style="4" customWidth="1"/>
    <col min="4871" max="4880" width="12" style="4" customWidth="1"/>
    <col min="4881" max="4881" width="0" style="4" hidden="1" customWidth="1"/>
    <col min="4882" max="4882" width="9" style="4"/>
    <col min="4883" max="4884" width="0" style="4" hidden="1" customWidth="1"/>
    <col min="4885" max="5125" width="9" style="4"/>
    <col min="5126" max="5126" width="54" style="4" customWidth="1"/>
    <col min="5127" max="5136" width="12" style="4" customWidth="1"/>
    <col min="5137" max="5137" width="0" style="4" hidden="1" customWidth="1"/>
    <col min="5138" max="5138" width="9" style="4"/>
    <col min="5139" max="5140" width="0" style="4" hidden="1" customWidth="1"/>
    <col min="5141" max="5381" width="9" style="4"/>
    <col min="5382" max="5382" width="54" style="4" customWidth="1"/>
    <col min="5383" max="5392" width="12" style="4" customWidth="1"/>
    <col min="5393" max="5393" width="0" style="4" hidden="1" customWidth="1"/>
    <col min="5394" max="5394" width="9" style="4"/>
    <col min="5395" max="5396" width="0" style="4" hidden="1" customWidth="1"/>
    <col min="5397" max="5637" width="9" style="4"/>
    <col min="5638" max="5638" width="54" style="4" customWidth="1"/>
    <col min="5639" max="5648" width="12" style="4" customWidth="1"/>
    <col min="5649" max="5649" width="0" style="4" hidden="1" customWidth="1"/>
    <col min="5650" max="5650" width="9" style="4"/>
    <col min="5651" max="5652" width="0" style="4" hidden="1" customWidth="1"/>
    <col min="5653" max="5893" width="9" style="4"/>
    <col min="5894" max="5894" width="54" style="4" customWidth="1"/>
    <col min="5895" max="5904" width="12" style="4" customWidth="1"/>
    <col min="5905" max="5905" width="0" style="4" hidden="1" customWidth="1"/>
    <col min="5906" max="5906" width="9" style="4"/>
    <col min="5907" max="5908" width="0" style="4" hidden="1" customWidth="1"/>
    <col min="5909" max="6149" width="9" style="4"/>
    <col min="6150" max="6150" width="54" style="4" customWidth="1"/>
    <col min="6151" max="6160" width="12" style="4" customWidth="1"/>
    <col min="6161" max="6161" width="0" style="4" hidden="1" customWidth="1"/>
    <col min="6162" max="6162" width="9" style="4"/>
    <col min="6163" max="6164" width="0" style="4" hidden="1" customWidth="1"/>
    <col min="6165" max="6405" width="9" style="4"/>
    <col min="6406" max="6406" width="54" style="4" customWidth="1"/>
    <col min="6407" max="6416" width="12" style="4" customWidth="1"/>
    <col min="6417" max="6417" width="0" style="4" hidden="1" customWidth="1"/>
    <col min="6418" max="6418" width="9" style="4"/>
    <col min="6419" max="6420" width="0" style="4" hidden="1" customWidth="1"/>
    <col min="6421" max="6661" width="9" style="4"/>
    <col min="6662" max="6662" width="54" style="4" customWidth="1"/>
    <col min="6663" max="6672" width="12" style="4" customWidth="1"/>
    <col min="6673" max="6673" width="0" style="4" hidden="1" customWidth="1"/>
    <col min="6674" max="6674" width="9" style="4"/>
    <col min="6675" max="6676" width="0" style="4" hidden="1" customWidth="1"/>
    <col min="6677" max="6917" width="9" style="4"/>
    <col min="6918" max="6918" width="54" style="4" customWidth="1"/>
    <col min="6919" max="6928" width="12" style="4" customWidth="1"/>
    <col min="6929" max="6929" width="0" style="4" hidden="1" customWidth="1"/>
    <col min="6930" max="6930" width="9" style="4"/>
    <col min="6931" max="6932" width="0" style="4" hidden="1" customWidth="1"/>
    <col min="6933" max="7173" width="9" style="4"/>
    <col min="7174" max="7174" width="54" style="4" customWidth="1"/>
    <col min="7175" max="7184" width="12" style="4" customWidth="1"/>
    <col min="7185" max="7185" width="0" style="4" hidden="1" customWidth="1"/>
    <col min="7186" max="7186" width="9" style="4"/>
    <col min="7187" max="7188" width="0" style="4" hidden="1" customWidth="1"/>
    <col min="7189" max="7429" width="9" style="4"/>
    <col min="7430" max="7430" width="54" style="4" customWidth="1"/>
    <col min="7431" max="7440" width="12" style="4" customWidth="1"/>
    <col min="7441" max="7441" width="0" style="4" hidden="1" customWidth="1"/>
    <col min="7442" max="7442" width="9" style="4"/>
    <col min="7443" max="7444" width="0" style="4" hidden="1" customWidth="1"/>
    <col min="7445" max="7685" width="9" style="4"/>
    <col min="7686" max="7686" width="54" style="4" customWidth="1"/>
    <col min="7687" max="7696" width="12" style="4" customWidth="1"/>
    <col min="7697" max="7697" width="0" style="4" hidden="1" customWidth="1"/>
    <col min="7698" max="7698" width="9" style="4"/>
    <col min="7699" max="7700" width="0" style="4" hidden="1" customWidth="1"/>
    <col min="7701" max="7941" width="9" style="4"/>
    <col min="7942" max="7942" width="54" style="4" customWidth="1"/>
    <col min="7943" max="7952" width="12" style="4" customWidth="1"/>
    <col min="7953" max="7953" width="0" style="4" hidden="1" customWidth="1"/>
    <col min="7954" max="7954" width="9" style="4"/>
    <col min="7955" max="7956" width="0" style="4" hidden="1" customWidth="1"/>
    <col min="7957" max="8197" width="9" style="4"/>
    <col min="8198" max="8198" width="54" style="4" customWidth="1"/>
    <col min="8199" max="8208" width="12" style="4" customWidth="1"/>
    <col min="8209" max="8209" width="0" style="4" hidden="1" customWidth="1"/>
    <col min="8210" max="8210" width="9" style="4"/>
    <col min="8211" max="8212" width="0" style="4" hidden="1" customWidth="1"/>
    <col min="8213" max="8453" width="9" style="4"/>
    <col min="8454" max="8454" width="54" style="4" customWidth="1"/>
    <col min="8455" max="8464" width="12" style="4" customWidth="1"/>
    <col min="8465" max="8465" width="0" style="4" hidden="1" customWidth="1"/>
    <col min="8466" max="8466" width="9" style="4"/>
    <col min="8467" max="8468" width="0" style="4" hidden="1" customWidth="1"/>
    <col min="8469" max="8709" width="9" style="4"/>
    <col min="8710" max="8710" width="54" style="4" customWidth="1"/>
    <col min="8711" max="8720" width="12" style="4" customWidth="1"/>
    <col min="8721" max="8721" width="0" style="4" hidden="1" customWidth="1"/>
    <col min="8722" max="8722" width="9" style="4"/>
    <col min="8723" max="8724" width="0" style="4" hidden="1" customWidth="1"/>
    <col min="8725" max="8965" width="9" style="4"/>
    <col min="8966" max="8966" width="54" style="4" customWidth="1"/>
    <col min="8967" max="8976" width="12" style="4" customWidth="1"/>
    <col min="8977" max="8977" width="0" style="4" hidden="1" customWidth="1"/>
    <col min="8978" max="8978" width="9" style="4"/>
    <col min="8979" max="8980" width="0" style="4" hidden="1" customWidth="1"/>
    <col min="8981" max="9221" width="9" style="4"/>
    <col min="9222" max="9222" width="54" style="4" customWidth="1"/>
    <col min="9223" max="9232" width="12" style="4" customWidth="1"/>
    <col min="9233" max="9233" width="0" style="4" hidden="1" customWidth="1"/>
    <col min="9234" max="9234" width="9" style="4"/>
    <col min="9235" max="9236" width="0" style="4" hidden="1" customWidth="1"/>
    <col min="9237" max="9477" width="9" style="4"/>
    <col min="9478" max="9478" width="54" style="4" customWidth="1"/>
    <col min="9479" max="9488" width="12" style="4" customWidth="1"/>
    <col min="9489" max="9489" width="0" style="4" hidden="1" customWidth="1"/>
    <col min="9490" max="9490" width="9" style="4"/>
    <col min="9491" max="9492" width="0" style="4" hidden="1" customWidth="1"/>
    <col min="9493" max="9733" width="9" style="4"/>
    <col min="9734" max="9734" width="54" style="4" customWidth="1"/>
    <col min="9735" max="9744" width="12" style="4" customWidth="1"/>
    <col min="9745" max="9745" width="0" style="4" hidden="1" customWidth="1"/>
    <col min="9746" max="9746" width="9" style="4"/>
    <col min="9747" max="9748" width="0" style="4" hidden="1" customWidth="1"/>
    <col min="9749" max="9989" width="9" style="4"/>
    <col min="9990" max="9990" width="54" style="4" customWidth="1"/>
    <col min="9991" max="10000" width="12" style="4" customWidth="1"/>
    <col min="10001" max="10001" width="0" style="4" hidden="1" customWidth="1"/>
    <col min="10002" max="10002" width="9" style="4"/>
    <col min="10003" max="10004" width="0" style="4" hidden="1" customWidth="1"/>
    <col min="10005" max="10245" width="9" style="4"/>
    <col min="10246" max="10246" width="54" style="4" customWidth="1"/>
    <col min="10247" max="10256" width="12" style="4" customWidth="1"/>
    <col min="10257" max="10257" width="0" style="4" hidden="1" customWidth="1"/>
    <col min="10258" max="10258" width="9" style="4"/>
    <col min="10259" max="10260" width="0" style="4" hidden="1" customWidth="1"/>
    <col min="10261" max="10501" width="9" style="4"/>
    <col min="10502" max="10502" width="54" style="4" customWidth="1"/>
    <col min="10503" max="10512" width="12" style="4" customWidth="1"/>
    <col min="10513" max="10513" width="0" style="4" hidden="1" customWidth="1"/>
    <col min="10514" max="10514" width="9" style="4"/>
    <col min="10515" max="10516" width="0" style="4" hidden="1" customWidth="1"/>
    <col min="10517" max="10757" width="9" style="4"/>
    <col min="10758" max="10758" width="54" style="4" customWidth="1"/>
    <col min="10759" max="10768" width="12" style="4" customWidth="1"/>
    <col min="10769" max="10769" width="0" style="4" hidden="1" customWidth="1"/>
    <col min="10770" max="10770" width="9" style="4"/>
    <col min="10771" max="10772" width="0" style="4" hidden="1" customWidth="1"/>
    <col min="10773" max="11013" width="9" style="4"/>
    <col min="11014" max="11014" width="54" style="4" customWidth="1"/>
    <col min="11015" max="11024" width="12" style="4" customWidth="1"/>
    <col min="11025" max="11025" width="0" style="4" hidden="1" customWidth="1"/>
    <col min="11026" max="11026" width="9" style="4"/>
    <col min="11027" max="11028" width="0" style="4" hidden="1" customWidth="1"/>
    <col min="11029" max="11269" width="9" style="4"/>
    <col min="11270" max="11270" width="54" style="4" customWidth="1"/>
    <col min="11271" max="11280" width="12" style="4" customWidth="1"/>
    <col min="11281" max="11281" width="0" style="4" hidden="1" customWidth="1"/>
    <col min="11282" max="11282" width="9" style="4"/>
    <col min="11283" max="11284" width="0" style="4" hidden="1" customWidth="1"/>
    <col min="11285" max="11525" width="9" style="4"/>
    <col min="11526" max="11526" width="54" style="4" customWidth="1"/>
    <col min="11527" max="11536" width="12" style="4" customWidth="1"/>
    <col min="11537" max="11537" width="0" style="4" hidden="1" customWidth="1"/>
    <col min="11538" max="11538" width="9" style="4"/>
    <col min="11539" max="11540" width="0" style="4" hidden="1" customWidth="1"/>
    <col min="11541" max="11781" width="9" style="4"/>
    <col min="11782" max="11782" width="54" style="4" customWidth="1"/>
    <col min="11783" max="11792" width="12" style="4" customWidth="1"/>
    <col min="11793" max="11793" width="0" style="4" hidden="1" customWidth="1"/>
    <col min="11794" max="11794" width="9" style="4"/>
    <col min="11795" max="11796" width="0" style="4" hidden="1" customWidth="1"/>
    <col min="11797" max="12037" width="9" style="4"/>
    <col min="12038" max="12038" width="54" style="4" customWidth="1"/>
    <col min="12039" max="12048" width="12" style="4" customWidth="1"/>
    <col min="12049" max="12049" width="0" style="4" hidden="1" customWidth="1"/>
    <col min="12050" max="12050" width="9" style="4"/>
    <col min="12051" max="12052" width="0" style="4" hidden="1" customWidth="1"/>
    <col min="12053" max="12293" width="9" style="4"/>
    <col min="12294" max="12294" width="54" style="4" customWidth="1"/>
    <col min="12295" max="12304" width="12" style="4" customWidth="1"/>
    <col min="12305" max="12305" width="0" style="4" hidden="1" customWidth="1"/>
    <col min="12306" max="12306" width="9" style="4"/>
    <col min="12307" max="12308" width="0" style="4" hidden="1" customWidth="1"/>
    <col min="12309" max="12549" width="9" style="4"/>
    <col min="12550" max="12550" width="54" style="4" customWidth="1"/>
    <col min="12551" max="12560" width="12" style="4" customWidth="1"/>
    <col min="12561" max="12561" width="0" style="4" hidden="1" customWidth="1"/>
    <col min="12562" max="12562" width="9" style="4"/>
    <col min="12563" max="12564" width="0" style="4" hidden="1" customWidth="1"/>
    <col min="12565" max="12805" width="9" style="4"/>
    <col min="12806" max="12806" width="54" style="4" customWidth="1"/>
    <col min="12807" max="12816" width="12" style="4" customWidth="1"/>
    <col min="12817" max="12817" width="0" style="4" hidden="1" customWidth="1"/>
    <col min="12818" max="12818" width="9" style="4"/>
    <col min="12819" max="12820" width="0" style="4" hidden="1" customWidth="1"/>
    <col min="12821" max="13061" width="9" style="4"/>
    <col min="13062" max="13062" width="54" style="4" customWidth="1"/>
    <col min="13063" max="13072" width="12" style="4" customWidth="1"/>
    <col min="13073" max="13073" width="0" style="4" hidden="1" customWidth="1"/>
    <col min="13074" max="13074" width="9" style="4"/>
    <col min="13075" max="13076" width="0" style="4" hidden="1" customWidth="1"/>
    <col min="13077" max="13317" width="9" style="4"/>
    <col min="13318" max="13318" width="54" style="4" customWidth="1"/>
    <col min="13319" max="13328" width="12" style="4" customWidth="1"/>
    <col min="13329" max="13329" width="0" style="4" hidden="1" customWidth="1"/>
    <col min="13330" max="13330" width="9" style="4"/>
    <col min="13331" max="13332" width="0" style="4" hidden="1" customWidth="1"/>
    <col min="13333" max="13573" width="9" style="4"/>
    <col min="13574" max="13574" width="54" style="4" customWidth="1"/>
    <col min="13575" max="13584" width="12" style="4" customWidth="1"/>
    <col min="13585" max="13585" width="0" style="4" hidden="1" customWidth="1"/>
    <col min="13586" max="13586" width="9" style="4"/>
    <col min="13587" max="13588" width="0" style="4" hidden="1" customWidth="1"/>
    <col min="13589" max="13829" width="9" style="4"/>
    <col min="13830" max="13830" width="54" style="4" customWidth="1"/>
    <col min="13831" max="13840" width="12" style="4" customWidth="1"/>
    <col min="13841" max="13841" width="0" style="4" hidden="1" customWidth="1"/>
    <col min="13842" max="13842" width="9" style="4"/>
    <col min="13843" max="13844" width="0" style="4" hidden="1" customWidth="1"/>
    <col min="13845" max="14085" width="9" style="4"/>
    <col min="14086" max="14086" width="54" style="4" customWidth="1"/>
    <col min="14087" max="14096" width="12" style="4" customWidth="1"/>
    <col min="14097" max="14097" width="0" style="4" hidden="1" customWidth="1"/>
    <col min="14098" max="14098" width="9" style="4"/>
    <col min="14099" max="14100" width="0" style="4" hidden="1" customWidth="1"/>
    <col min="14101" max="14341" width="9" style="4"/>
    <col min="14342" max="14342" width="54" style="4" customWidth="1"/>
    <col min="14343" max="14352" width="12" style="4" customWidth="1"/>
    <col min="14353" max="14353" width="0" style="4" hidden="1" customWidth="1"/>
    <col min="14354" max="14354" width="9" style="4"/>
    <col min="14355" max="14356" width="0" style="4" hidden="1" customWidth="1"/>
    <col min="14357" max="14597" width="9" style="4"/>
    <col min="14598" max="14598" width="54" style="4" customWidth="1"/>
    <col min="14599" max="14608" width="12" style="4" customWidth="1"/>
    <col min="14609" max="14609" width="0" style="4" hidden="1" customWidth="1"/>
    <col min="14610" max="14610" width="9" style="4"/>
    <col min="14611" max="14612" width="0" style="4" hidden="1" customWidth="1"/>
    <col min="14613" max="14853" width="9" style="4"/>
    <col min="14854" max="14854" width="54" style="4" customWidth="1"/>
    <col min="14855" max="14864" width="12" style="4" customWidth="1"/>
    <col min="14865" max="14865" width="0" style="4" hidden="1" customWidth="1"/>
    <col min="14866" max="14866" width="9" style="4"/>
    <col min="14867" max="14868" width="0" style="4" hidden="1" customWidth="1"/>
    <col min="14869" max="15109" width="9" style="4"/>
    <col min="15110" max="15110" width="54" style="4" customWidth="1"/>
    <col min="15111" max="15120" width="12" style="4" customWidth="1"/>
    <col min="15121" max="15121" width="0" style="4" hidden="1" customWidth="1"/>
    <col min="15122" max="15122" width="9" style="4"/>
    <col min="15123" max="15124" width="0" style="4" hidden="1" customWidth="1"/>
    <col min="15125" max="15365" width="9" style="4"/>
    <col min="15366" max="15366" width="54" style="4" customWidth="1"/>
    <col min="15367" max="15376" width="12" style="4" customWidth="1"/>
    <col min="15377" max="15377" width="0" style="4" hidden="1" customWidth="1"/>
    <col min="15378" max="15378" width="9" style="4"/>
    <col min="15379" max="15380" width="0" style="4" hidden="1" customWidth="1"/>
    <col min="15381" max="15621" width="9" style="4"/>
    <col min="15622" max="15622" width="54" style="4" customWidth="1"/>
    <col min="15623" max="15632" width="12" style="4" customWidth="1"/>
    <col min="15633" max="15633" width="0" style="4" hidden="1" customWidth="1"/>
    <col min="15634" max="15634" width="9" style="4"/>
    <col min="15635" max="15636" width="0" style="4" hidden="1" customWidth="1"/>
    <col min="15637" max="15877" width="9" style="4"/>
    <col min="15878" max="15878" width="54" style="4" customWidth="1"/>
    <col min="15879" max="15888" width="12" style="4" customWidth="1"/>
    <col min="15889" max="15889" width="0" style="4" hidden="1" customWidth="1"/>
    <col min="15890" max="15890" width="9" style="4"/>
    <col min="15891" max="15892" width="0" style="4" hidden="1" customWidth="1"/>
    <col min="15893" max="16133" width="9" style="4"/>
    <col min="16134" max="16134" width="54" style="4" customWidth="1"/>
    <col min="16135" max="16144" width="12" style="4" customWidth="1"/>
    <col min="16145" max="16145" width="0" style="4" hidden="1" customWidth="1"/>
    <col min="16146" max="16146" width="9" style="4"/>
    <col min="16147" max="16148" width="0" style="4" hidden="1" customWidth="1"/>
    <col min="16149" max="16384" width="9" style="4"/>
  </cols>
  <sheetData>
    <row r="1" spans="1:30" s="10" customFormat="1" ht="23.25" customHeight="1" x14ac:dyDescent="0.2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s="10" customFormat="1" x14ac:dyDescent="0.2">
      <c r="A2" s="61" t="s">
        <v>43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S2" s="41"/>
      <c r="T2" s="41"/>
    </row>
    <row r="3" spans="1:30" s="10" customFormat="1" x14ac:dyDescent="0.2">
      <c r="A3" s="20"/>
      <c r="B3" s="20"/>
      <c r="C3" s="20"/>
      <c r="D3" s="20"/>
      <c r="F3" s="20"/>
      <c r="G3" s="20"/>
      <c r="H3" s="20"/>
      <c r="I3" s="20"/>
      <c r="J3" s="20"/>
      <c r="K3" s="20"/>
      <c r="L3" s="20"/>
      <c r="M3" s="20"/>
      <c r="N3" s="61" t="s">
        <v>16</v>
      </c>
      <c r="O3" s="61"/>
      <c r="P3" s="61"/>
      <c r="Q3" s="20"/>
      <c r="S3" s="41"/>
      <c r="T3" s="41"/>
    </row>
    <row r="4" spans="1:30" s="10" customFormat="1" x14ac:dyDescent="0.2">
      <c r="A4" s="42" t="s">
        <v>17</v>
      </c>
      <c r="B4" s="43" t="s">
        <v>48</v>
      </c>
      <c r="C4" s="21"/>
      <c r="D4" s="44"/>
      <c r="F4" s="36"/>
      <c r="G4" s="62" t="s">
        <v>18</v>
      </c>
      <c r="H4" s="62"/>
      <c r="I4" s="35"/>
      <c r="J4" s="36"/>
      <c r="K4" s="36"/>
      <c r="L4" s="36"/>
      <c r="M4" s="36"/>
      <c r="N4" s="36"/>
      <c r="O4" s="35" t="s">
        <v>19</v>
      </c>
      <c r="S4" s="41"/>
      <c r="T4" s="41"/>
    </row>
    <row r="5" spans="1:30" s="10" customFormat="1" ht="23.25" customHeight="1" x14ac:dyDescent="0.2">
      <c r="A5" s="42" t="s">
        <v>20</v>
      </c>
      <c r="B5" s="43" t="s">
        <v>48</v>
      </c>
      <c r="C5" s="21"/>
      <c r="D5" s="44"/>
      <c r="F5" s="36"/>
      <c r="G5" s="42" t="s">
        <v>41</v>
      </c>
      <c r="H5" s="42"/>
      <c r="I5" s="42"/>
      <c r="J5" s="42"/>
      <c r="K5" s="42"/>
      <c r="L5" s="42"/>
      <c r="M5" s="36"/>
      <c r="N5" s="36"/>
      <c r="O5" s="35" t="s">
        <v>42</v>
      </c>
      <c r="S5" s="41"/>
      <c r="T5" s="41"/>
    </row>
    <row r="6" spans="1:30" s="10" customFormat="1" x14ac:dyDescent="0.2">
      <c r="A6" s="42" t="s">
        <v>17</v>
      </c>
      <c r="B6" s="43" t="s">
        <v>48</v>
      </c>
      <c r="C6" s="21"/>
      <c r="D6" s="44"/>
      <c r="G6" s="62" t="s">
        <v>18</v>
      </c>
      <c r="H6" s="62"/>
      <c r="I6" s="35"/>
      <c r="J6" s="36"/>
      <c r="K6" s="36"/>
      <c r="L6" s="36"/>
      <c r="M6" s="36"/>
      <c r="N6" s="36"/>
      <c r="O6" s="36"/>
      <c r="P6" s="36"/>
      <c r="S6" s="41"/>
      <c r="T6" s="41"/>
    </row>
    <row r="7" spans="1:30" s="10" customFormat="1" x14ac:dyDescent="0.2">
      <c r="A7" s="42" t="s">
        <v>20</v>
      </c>
      <c r="B7" s="43" t="s">
        <v>48</v>
      </c>
      <c r="C7" s="19"/>
      <c r="D7" s="44"/>
      <c r="G7" s="42" t="s">
        <v>41</v>
      </c>
      <c r="H7" s="42"/>
      <c r="I7" s="42"/>
      <c r="J7" s="42"/>
      <c r="K7" s="42"/>
      <c r="L7" s="42"/>
      <c r="M7" s="41"/>
      <c r="N7" s="42"/>
      <c r="O7" s="42"/>
      <c r="P7" s="42"/>
      <c r="S7" s="41"/>
      <c r="T7" s="41"/>
    </row>
    <row r="8" spans="1:30" s="10" customFormat="1" ht="23.25" customHeight="1" x14ac:dyDescent="0.2">
      <c r="A8" s="62" t="s">
        <v>44</v>
      </c>
      <c r="B8" s="62"/>
      <c r="C8" s="62"/>
      <c r="D8" s="62"/>
      <c r="E8" s="62"/>
      <c r="F8" s="62"/>
      <c r="G8" s="43" t="s">
        <v>48</v>
      </c>
      <c r="H8" s="19"/>
      <c r="I8" s="19"/>
      <c r="J8" s="42"/>
      <c r="K8" s="42"/>
      <c r="L8" s="42"/>
      <c r="M8" s="42"/>
      <c r="P8" s="19"/>
      <c r="S8" s="41"/>
      <c r="T8" s="41"/>
    </row>
    <row r="9" spans="1:30" s="10" customFormat="1" x14ac:dyDescent="0.2">
      <c r="A9" s="62" t="s">
        <v>21</v>
      </c>
      <c r="B9" s="62"/>
      <c r="C9" s="62"/>
      <c r="D9" s="62"/>
      <c r="E9" s="62"/>
      <c r="F9" s="62"/>
      <c r="G9" s="43" t="s">
        <v>48</v>
      </c>
      <c r="H9" s="21"/>
      <c r="I9" s="21"/>
      <c r="J9" s="36"/>
      <c r="K9" s="36"/>
      <c r="L9" s="36"/>
      <c r="M9" s="42"/>
      <c r="P9" s="21"/>
      <c r="S9" s="41"/>
      <c r="T9" s="41"/>
    </row>
    <row r="10" spans="1:30" s="10" customFormat="1" x14ac:dyDescent="0.2">
      <c r="A10" s="62" t="s">
        <v>22</v>
      </c>
      <c r="B10" s="62"/>
      <c r="C10" s="62"/>
      <c r="D10" s="62"/>
      <c r="E10" s="62"/>
      <c r="F10" s="62"/>
      <c r="G10" s="43" t="s">
        <v>48</v>
      </c>
      <c r="H10" s="21"/>
      <c r="I10" s="21"/>
      <c r="J10" s="36"/>
      <c r="K10" s="36"/>
      <c r="L10" s="36"/>
      <c r="M10" s="42"/>
      <c r="P10" s="21"/>
      <c r="S10" s="41"/>
      <c r="T10" s="41"/>
    </row>
    <row r="11" spans="1:30" s="10" customFormat="1" x14ac:dyDescent="0.5">
      <c r="A11" s="64" t="s">
        <v>23</v>
      </c>
      <c r="B11" s="64"/>
      <c r="C11" s="64"/>
      <c r="D11" s="64"/>
      <c r="E11" s="64"/>
      <c r="F11" s="64"/>
      <c r="G11" s="43" t="s">
        <v>48</v>
      </c>
      <c r="H11" s="21"/>
      <c r="I11" s="21"/>
      <c r="J11" s="36"/>
      <c r="M11" s="36" t="s">
        <v>24</v>
      </c>
      <c r="N11" s="22"/>
      <c r="O11" s="22"/>
      <c r="P11" s="1" t="s">
        <v>25</v>
      </c>
      <c r="S11" s="41"/>
      <c r="T11" s="41"/>
    </row>
    <row r="12" spans="1:30" ht="6" customHeight="1" x14ac:dyDescent="0.5"/>
    <row r="13" spans="1:30" x14ac:dyDescent="0.5">
      <c r="A13" s="67" t="s">
        <v>46</v>
      </c>
      <c r="B13" s="63" t="s">
        <v>1</v>
      </c>
      <c r="C13" s="63"/>
      <c r="D13" s="63"/>
      <c r="E13" s="63" t="s">
        <v>26</v>
      </c>
      <c r="F13" s="63"/>
      <c r="G13" s="63"/>
      <c r="H13" s="63" t="s">
        <v>27</v>
      </c>
      <c r="I13" s="63"/>
      <c r="J13" s="63"/>
      <c r="K13" s="63" t="s">
        <v>28</v>
      </c>
      <c r="L13" s="63"/>
      <c r="M13" s="63"/>
      <c r="N13" s="63" t="s">
        <v>29</v>
      </c>
      <c r="O13" s="63"/>
      <c r="P13" s="63"/>
    </row>
    <row r="14" spans="1:30" ht="46.5" x14ac:dyDescent="0.5">
      <c r="A14" s="68"/>
      <c r="B14" s="52" t="s">
        <v>45</v>
      </c>
      <c r="C14" s="52" t="s">
        <v>47</v>
      </c>
      <c r="D14" s="53" t="s">
        <v>2</v>
      </c>
      <c r="E14" s="52" t="s">
        <v>45</v>
      </c>
      <c r="F14" s="52" t="s">
        <v>47</v>
      </c>
      <c r="G14" s="53" t="s">
        <v>2</v>
      </c>
      <c r="H14" s="52" t="s">
        <v>45</v>
      </c>
      <c r="I14" s="52" t="s">
        <v>47</v>
      </c>
      <c r="J14" s="53" t="s">
        <v>2</v>
      </c>
      <c r="K14" s="52" t="s">
        <v>45</v>
      </c>
      <c r="L14" s="52" t="s">
        <v>47</v>
      </c>
      <c r="M14" s="53" t="s">
        <v>2</v>
      </c>
      <c r="N14" s="52" t="s">
        <v>45</v>
      </c>
      <c r="O14" s="52" t="s">
        <v>47</v>
      </c>
      <c r="P14" s="53" t="s">
        <v>2</v>
      </c>
    </row>
    <row r="17" spans="1:20" x14ac:dyDescent="0.5">
      <c r="A17" s="33" t="s">
        <v>31</v>
      </c>
      <c r="B17" s="27">
        <f>SUM(E17+H17+K17+N17)</f>
        <v>0</v>
      </c>
      <c r="C17" s="27">
        <f>SUM(F17+I17+L17+O17)</f>
        <v>0</v>
      </c>
      <c r="D17" s="27">
        <f t="shared" ref="D17:D18" si="0">SUM(G17+J17+M17+P17)</f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4">
        <v>0</v>
      </c>
    </row>
    <row r="18" spans="1:20" x14ac:dyDescent="0.5">
      <c r="A18" s="29" t="s">
        <v>32</v>
      </c>
      <c r="B18" s="30">
        <f>SUM(E18+H18+K18+N18)</f>
        <v>0</v>
      </c>
      <c r="C18" s="30">
        <f t="shared" ref="C18" si="1">SUM(F18+I18+L18+O18)</f>
        <v>0</v>
      </c>
      <c r="D18" s="30">
        <f t="shared" si="0"/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4">
        <v>1</v>
      </c>
    </row>
    <row r="19" spans="1:20" x14ac:dyDescent="0.5">
      <c r="A19" s="8" t="s">
        <v>30</v>
      </c>
      <c r="B19" s="9">
        <f>SUM(E19+H19+K19+N19)</f>
        <v>0</v>
      </c>
      <c r="C19" s="9">
        <f>SUM(F19+I19+L19+O19)</f>
        <v>0</v>
      </c>
      <c r="D19" s="9">
        <f>SUM(G19+J19+M19+P19)</f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4">
        <v>2</v>
      </c>
    </row>
    <row r="20" spans="1:20" x14ac:dyDescent="0.5"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20" ht="5.25" customHeight="1" x14ac:dyDescent="0.5">
      <c r="A21" s="23"/>
      <c r="B21" s="24"/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20" x14ac:dyDescent="0.5"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20" x14ac:dyDescent="0.5">
      <c r="A23" s="32" t="s">
        <v>33</v>
      </c>
      <c r="B23" s="31"/>
      <c r="C23" s="31"/>
      <c r="D23" s="31"/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26" t="s">
        <v>34</v>
      </c>
    </row>
    <row r="24" spans="1:20" x14ac:dyDescent="0.5">
      <c r="A24" s="49" t="s">
        <v>35</v>
      </c>
      <c r="B24" s="16"/>
      <c r="C24" s="7"/>
      <c r="D24" s="7"/>
      <c r="E24" s="7"/>
      <c r="F24" s="7"/>
      <c r="G24" s="7"/>
      <c r="H24" s="7"/>
      <c r="I24" s="7"/>
      <c r="J24" s="7"/>
      <c r="K24" s="7"/>
      <c r="L24" s="50"/>
      <c r="M24" s="69" t="s">
        <v>36</v>
      </c>
      <c r="N24" s="69"/>
      <c r="O24" s="69"/>
      <c r="P24" s="69"/>
      <c r="S24" s="4"/>
      <c r="T24" s="4"/>
    </row>
    <row r="25" spans="1:20" x14ac:dyDescent="0.5">
      <c r="A25" s="28" t="s">
        <v>37</v>
      </c>
      <c r="C25" s="4"/>
      <c r="I25" s="36"/>
      <c r="J25" s="36"/>
      <c r="L25" s="47"/>
      <c r="M25" s="70" t="s">
        <v>38</v>
      </c>
      <c r="N25" s="70"/>
      <c r="O25" s="70"/>
      <c r="P25" s="70"/>
      <c r="S25" s="4"/>
      <c r="T25" s="4"/>
    </row>
    <row r="26" spans="1:20" x14ac:dyDescent="0.5">
      <c r="A26" s="36" t="s">
        <v>39</v>
      </c>
      <c r="C26" s="4"/>
      <c r="I26" s="38"/>
      <c r="J26" s="38"/>
      <c r="L26" s="48"/>
      <c r="M26" s="71" t="s">
        <v>40</v>
      </c>
      <c r="N26" s="71"/>
      <c r="O26" s="71"/>
      <c r="P26" s="71"/>
      <c r="S26" s="4"/>
      <c r="T26" s="4"/>
    </row>
    <row r="27" spans="1:20" x14ac:dyDescent="0.5">
      <c r="A27" s="36" t="s">
        <v>40</v>
      </c>
      <c r="C27" s="4"/>
      <c r="I27" s="65"/>
      <c r="J27" s="66"/>
      <c r="K27" s="66"/>
      <c r="N27" s="37"/>
      <c r="O27" s="37"/>
      <c r="S27" s="4"/>
      <c r="T27" s="4"/>
    </row>
    <row r="29" spans="1:20" x14ac:dyDescent="0.5">
      <c r="A29" s="45">
        <v>1</v>
      </c>
      <c r="B29" s="46">
        <v>2</v>
      </c>
      <c r="C29" s="46">
        <v>3</v>
      </c>
      <c r="D29" s="45">
        <v>4</v>
      </c>
      <c r="E29" s="45">
        <v>5</v>
      </c>
      <c r="F29" s="45">
        <v>6</v>
      </c>
      <c r="G29" s="46">
        <v>7</v>
      </c>
      <c r="H29" s="46">
        <v>8</v>
      </c>
      <c r="I29" s="45">
        <v>9</v>
      </c>
      <c r="J29" s="45">
        <v>10</v>
      </c>
      <c r="K29" s="45">
        <v>11</v>
      </c>
      <c r="L29" s="46">
        <v>12</v>
      </c>
      <c r="M29" s="46">
        <v>13</v>
      </c>
      <c r="N29" s="45">
        <v>14</v>
      </c>
      <c r="O29" s="45">
        <v>15</v>
      </c>
      <c r="P29" s="45">
        <v>16</v>
      </c>
    </row>
    <row r="31" spans="1:20" x14ac:dyDescent="0.5">
      <c r="O31" s="3"/>
      <c r="P31" s="35" t="s">
        <v>19</v>
      </c>
    </row>
    <row r="32" spans="1:20" x14ac:dyDescent="0.5">
      <c r="O32" s="2"/>
      <c r="P32" s="35" t="s">
        <v>42</v>
      </c>
    </row>
    <row r="33" spans="1:20" x14ac:dyDescent="0.5">
      <c r="O33" s="3"/>
      <c r="P33" s="35" t="s">
        <v>19</v>
      </c>
    </row>
    <row r="34" spans="1:20" x14ac:dyDescent="0.5">
      <c r="O34" s="34"/>
      <c r="P34" s="35" t="s">
        <v>42</v>
      </c>
    </row>
    <row r="37" spans="1:20" s="39" customFormat="1" x14ac:dyDescent="0.5">
      <c r="A37" s="39">
        <v>1</v>
      </c>
      <c r="B37" s="40">
        <v>2</v>
      </c>
      <c r="C37" s="40">
        <v>3</v>
      </c>
      <c r="D37" s="39">
        <v>4</v>
      </c>
      <c r="E37" s="40">
        <v>5</v>
      </c>
      <c r="F37" s="40">
        <v>6</v>
      </c>
      <c r="G37" s="39">
        <v>7</v>
      </c>
      <c r="H37" s="40">
        <v>8</v>
      </c>
      <c r="I37" s="40">
        <v>9</v>
      </c>
      <c r="J37" s="39">
        <v>10</v>
      </c>
      <c r="K37" s="40">
        <v>11</v>
      </c>
      <c r="L37" s="40">
        <v>12</v>
      </c>
      <c r="M37" s="39">
        <v>13</v>
      </c>
      <c r="N37" s="40">
        <v>14</v>
      </c>
      <c r="O37" s="40">
        <v>15</v>
      </c>
      <c r="P37" s="39">
        <v>16</v>
      </c>
      <c r="Q37" s="40">
        <v>17</v>
      </c>
      <c r="R37" s="40">
        <v>18</v>
      </c>
      <c r="S37" s="39">
        <v>19</v>
      </c>
      <c r="T37" s="40">
        <v>20</v>
      </c>
    </row>
  </sheetData>
  <mergeCells count="19">
    <mergeCell ref="I27:K27"/>
    <mergeCell ref="A13:A14"/>
    <mergeCell ref="M24:P24"/>
    <mergeCell ref="M25:P25"/>
    <mergeCell ref="M26:P26"/>
    <mergeCell ref="A1:Q1"/>
    <mergeCell ref="A2:Q2"/>
    <mergeCell ref="G4:H4"/>
    <mergeCell ref="G6:H6"/>
    <mergeCell ref="B13:D13"/>
    <mergeCell ref="E13:G13"/>
    <mergeCell ref="H13:J13"/>
    <mergeCell ref="K13:M13"/>
    <mergeCell ref="N13:P13"/>
    <mergeCell ref="A8:F8"/>
    <mergeCell ref="A9:F9"/>
    <mergeCell ref="A10:F10"/>
    <mergeCell ref="A11:F11"/>
    <mergeCell ref="N3:P3"/>
  </mergeCells>
  <phoneticPr fontId="8" type="noConversion"/>
  <pageMargins left="0.39370078740157483" right="0.39370078740157483" top="0.59055118110236227" bottom="0.39370078740157483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6"/>
  <sheetViews>
    <sheetView workbookViewId="0">
      <selection activeCell="E7" sqref="E7:L7"/>
    </sheetView>
  </sheetViews>
  <sheetFormatPr defaultRowHeight="23.25" x14ac:dyDescent="0.5"/>
  <cols>
    <col min="1" max="1" width="47.375" style="4" customWidth="1"/>
    <col min="2" max="2" width="11.125" style="5" customWidth="1"/>
    <col min="3" max="3" width="12.875" style="4" customWidth="1"/>
    <col min="4" max="4" width="11.125" style="4" customWidth="1"/>
    <col min="5" max="9" width="10.25" style="4" customWidth="1"/>
    <col min="10" max="10" width="12.875" style="4" customWidth="1"/>
    <col min="11" max="12" width="10.25" style="4" customWidth="1"/>
    <col min="13" max="13" width="8" style="4" hidden="1" customWidth="1"/>
    <col min="14" max="14" width="166.875" style="6" hidden="1" customWidth="1"/>
    <col min="15" max="15" width="8" style="4" hidden="1" customWidth="1"/>
    <col min="16" max="256" width="9" style="4"/>
    <col min="257" max="257" width="47.375" style="4" customWidth="1"/>
    <col min="258" max="258" width="11.125" style="4" customWidth="1"/>
    <col min="259" max="259" width="12.875" style="4" customWidth="1"/>
    <col min="260" max="260" width="11.125" style="4" customWidth="1"/>
    <col min="261" max="265" width="10.25" style="4" customWidth="1"/>
    <col min="266" max="266" width="12.875" style="4" customWidth="1"/>
    <col min="267" max="268" width="10.25" style="4" customWidth="1"/>
    <col min="269" max="271" width="0" style="4" hidden="1" customWidth="1"/>
    <col min="272" max="512" width="9" style="4"/>
    <col min="513" max="513" width="47.375" style="4" customWidth="1"/>
    <col min="514" max="514" width="11.125" style="4" customWidth="1"/>
    <col min="515" max="515" width="12.875" style="4" customWidth="1"/>
    <col min="516" max="516" width="11.125" style="4" customWidth="1"/>
    <col min="517" max="521" width="10.25" style="4" customWidth="1"/>
    <col min="522" max="522" width="12.875" style="4" customWidth="1"/>
    <col min="523" max="524" width="10.25" style="4" customWidth="1"/>
    <col min="525" max="527" width="0" style="4" hidden="1" customWidth="1"/>
    <col min="528" max="768" width="9" style="4"/>
    <col min="769" max="769" width="47.375" style="4" customWidth="1"/>
    <col min="770" max="770" width="11.125" style="4" customWidth="1"/>
    <col min="771" max="771" width="12.875" style="4" customWidth="1"/>
    <col min="772" max="772" width="11.125" style="4" customWidth="1"/>
    <col min="773" max="777" width="10.25" style="4" customWidth="1"/>
    <col min="778" max="778" width="12.875" style="4" customWidth="1"/>
    <col min="779" max="780" width="10.25" style="4" customWidth="1"/>
    <col min="781" max="783" width="0" style="4" hidden="1" customWidth="1"/>
    <col min="784" max="1024" width="9" style="4"/>
    <col min="1025" max="1025" width="47.375" style="4" customWidth="1"/>
    <col min="1026" max="1026" width="11.125" style="4" customWidth="1"/>
    <col min="1027" max="1027" width="12.875" style="4" customWidth="1"/>
    <col min="1028" max="1028" width="11.125" style="4" customWidth="1"/>
    <col min="1029" max="1033" width="10.25" style="4" customWidth="1"/>
    <col min="1034" max="1034" width="12.875" style="4" customWidth="1"/>
    <col min="1035" max="1036" width="10.25" style="4" customWidth="1"/>
    <col min="1037" max="1039" width="0" style="4" hidden="1" customWidth="1"/>
    <col min="1040" max="1280" width="9" style="4"/>
    <col min="1281" max="1281" width="47.375" style="4" customWidth="1"/>
    <col min="1282" max="1282" width="11.125" style="4" customWidth="1"/>
    <col min="1283" max="1283" width="12.875" style="4" customWidth="1"/>
    <col min="1284" max="1284" width="11.125" style="4" customWidth="1"/>
    <col min="1285" max="1289" width="10.25" style="4" customWidth="1"/>
    <col min="1290" max="1290" width="12.875" style="4" customWidth="1"/>
    <col min="1291" max="1292" width="10.25" style="4" customWidth="1"/>
    <col min="1293" max="1295" width="0" style="4" hidden="1" customWidth="1"/>
    <col min="1296" max="1536" width="9" style="4"/>
    <col min="1537" max="1537" width="47.375" style="4" customWidth="1"/>
    <col min="1538" max="1538" width="11.125" style="4" customWidth="1"/>
    <col min="1539" max="1539" width="12.875" style="4" customWidth="1"/>
    <col min="1540" max="1540" width="11.125" style="4" customWidth="1"/>
    <col min="1541" max="1545" width="10.25" style="4" customWidth="1"/>
    <col min="1546" max="1546" width="12.875" style="4" customWidth="1"/>
    <col min="1547" max="1548" width="10.25" style="4" customWidth="1"/>
    <col min="1549" max="1551" width="0" style="4" hidden="1" customWidth="1"/>
    <col min="1552" max="1792" width="9" style="4"/>
    <col min="1793" max="1793" width="47.375" style="4" customWidth="1"/>
    <col min="1794" max="1794" width="11.125" style="4" customWidth="1"/>
    <col min="1795" max="1795" width="12.875" style="4" customWidth="1"/>
    <col min="1796" max="1796" width="11.125" style="4" customWidth="1"/>
    <col min="1797" max="1801" width="10.25" style="4" customWidth="1"/>
    <col min="1802" max="1802" width="12.875" style="4" customWidth="1"/>
    <col min="1803" max="1804" width="10.25" style="4" customWidth="1"/>
    <col min="1805" max="1807" width="0" style="4" hidden="1" customWidth="1"/>
    <col min="1808" max="2048" width="9" style="4"/>
    <col min="2049" max="2049" width="47.375" style="4" customWidth="1"/>
    <col min="2050" max="2050" width="11.125" style="4" customWidth="1"/>
    <col min="2051" max="2051" width="12.875" style="4" customWidth="1"/>
    <col min="2052" max="2052" width="11.125" style="4" customWidth="1"/>
    <col min="2053" max="2057" width="10.25" style="4" customWidth="1"/>
    <col min="2058" max="2058" width="12.875" style="4" customWidth="1"/>
    <col min="2059" max="2060" width="10.25" style="4" customWidth="1"/>
    <col min="2061" max="2063" width="0" style="4" hidden="1" customWidth="1"/>
    <col min="2064" max="2304" width="9" style="4"/>
    <col min="2305" max="2305" width="47.375" style="4" customWidth="1"/>
    <col min="2306" max="2306" width="11.125" style="4" customWidth="1"/>
    <col min="2307" max="2307" width="12.875" style="4" customWidth="1"/>
    <col min="2308" max="2308" width="11.125" style="4" customWidth="1"/>
    <col min="2309" max="2313" width="10.25" style="4" customWidth="1"/>
    <col min="2314" max="2314" width="12.875" style="4" customWidth="1"/>
    <col min="2315" max="2316" width="10.25" style="4" customWidth="1"/>
    <col min="2317" max="2319" width="0" style="4" hidden="1" customWidth="1"/>
    <col min="2320" max="2560" width="9" style="4"/>
    <col min="2561" max="2561" width="47.375" style="4" customWidth="1"/>
    <col min="2562" max="2562" width="11.125" style="4" customWidth="1"/>
    <col min="2563" max="2563" width="12.875" style="4" customWidth="1"/>
    <col min="2564" max="2564" width="11.125" style="4" customWidth="1"/>
    <col min="2565" max="2569" width="10.25" style="4" customWidth="1"/>
    <col min="2570" max="2570" width="12.875" style="4" customWidth="1"/>
    <col min="2571" max="2572" width="10.25" style="4" customWidth="1"/>
    <col min="2573" max="2575" width="0" style="4" hidden="1" customWidth="1"/>
    <col min="2576" max="2816" width="9" style="4"/>
    <col min="2817" max="2817" width="47.375" style="4" customWidth="1"/>
    <col min="2818" max="2818" width="11.125" style="4" customWidth="1"/>
    <col min="2819" max="2819" width="12.875" style="4" customWidth="1"/>
    <col min="2820" max="2820" width="11.125" style="4" customWidth="1"/>
    <col min="2821" max="2825" width="10.25" style="4" customWidth="1"/>
    <col min="2826" max="2826" width="12.875" style="4" customWidth="1"/>
    <col min="2827" max="2828" width="10.25" style="4" customWidth="1"/>
    <col min="2829" max="2831" width="0" style="4" hidden="1" customWidth="1"/>
    <col min="2832" max="3072" width="9" style="4"/>
    <col min="3073" max="3073" width="47.375" style="4" customWidth="1"/>
    <col min="3074" max="3074" width="11.125" style="4" customWidth="1"/>
    <col min="3075" max="3075" width="12.875" style="4" customWidth="1"/>
    <col min="3076" max="3076" width="11.125" style="4" customWidth="1"/>
    <col min="3077" max="3081" width="10.25" style="4" customWidth="1"/>
    <col min="3082" max="3082" width="12.875" style="4" customWidth="1"/>
    <col min="3083" max="3084" width="10.25" style="4" customWidth="1"/>
    <col min="3085" max="3087" width="0" style="4" hidden="1" customWidth="1"/>
    <col min="3088" max="3328" width="9" style="4"/>
    <col min="3329" max="3329" width="47.375" style="4" customWidth="1"/>
    <col min="3330" max="3330" width="11.125" style="4" customWidth="1"/>
    <col min="3331" max="3331" width="12.875" style="4" customWidth="1"/>
    <col min="3332" max="3332" width="11.125" style="4" customWidth="1"/>
    <col min="3333" max="3337" width="10.25" style="4" customWidth="1"/>
    <col min="3338" max="3338" width="12.875" style="4" customWidth="1"/>
    <col min="3339" max="3340" width="10.25" style="4" customWidth="1"/>
    <col min="3341" max="3343" width="0" style="4" hidden="1" customWidth="1"/>
    <col min="3344" max="3584" width="9" style="4"/>
    <col min="3585" max="3585" width="47.375" style="4" customWidth="1"/>
    <col min="3586" max="3586" width="11.125" style="4" customWidth="1"/>
    <col min="3587" max="3587" width="12.875" style="4" customWidth="1"/>
    <col min="3588" max="3588" width="11.125" style="4" customWidth="1"/>
    <col min="3589" max="3593" width="10.25" style="4" customWidth="1"/>
    <col min="3594" max="3594" width="12.875" style="4" customWidth="1"/>
    <col min="3595" max="3596" width="10.25" style="4" customWidth="1"/>
    <col min="3597" max="3599" width="0" style="4" hidden="1" customWidth="1"/>
    <col min="3600" max="3840" width="9" style="4"/>
    <col min="3841" max="3841" width="47.375" style="4" customWidth="1"/>
    <col min="3842" max="3842" width="11.125" style="4" customWidth="1"/>
    <col min="3843" max="3843" width="12.875" style="4" customWidth="1"/>
    <col min="3844" max="3844" width="11.125" style="4" customWidth="1"/>
    <col min="3845" max="3849" width="10.25" style="4" customWidth="1"/>
    <col min="3850" max="3850" width="12.875" style="4" customWidth="1"/>
    <col min="3851" max="3852" width="10.25" style="4" customWidth="1"/>
    <col min="3853" max="3855" width="0" style="4" hidden="1" customWidth="1"/>
    <col min="3856" max="4096" width="9" style="4"/>
    <col min="4097" max="4097" width="47.375" style="4" customWidth="1"/>
    <col min="4098" max="4098" width="11.125" style="4" customWidth="1"/>
    <col min="4099" max="4099" width="12.875" style="4" customWidth="1"/>
    <col min="4100" max="4100" width="11.125" style="4" customWidth="1"/>
    <col min="4101" max="4105" width="10.25" style="4" customWidth="1"/>
    <col min="4106" max="4106" width="12.875" style="4" customWidth="1"/>
    <col min="4107" max="4108" width="10.25" style="4" customWidth="1"/>
    <col min="4109" max="4111" width="0" style="4" hidden="1" customWidth="1"/>
    <col min="4112" max="4352" width="9" style="4"/>
    <col min="4353" max="4353" width="47.375" style="4" customWidth="1"/>
    <col min="4354" max="4354" width="11.125" style="4" customWidth="1"/>
    <col min="4355" max="4355" width="12.875" style="4" customWidth="1"/>
    <col min="4356" max="4356" width="11.125" style="4" customWidth="1"/>
    <col min="4357" max="4361" width="10.25" style="4" customWidth="1"/>
    <col min="4362" max="4362" width="12.875" style="4" customWidth="1"/>
    <col min="4363" max="4364" width="10.25" style="4" customWidth="1"/>
    <col min="4365" max="4367" width="0" style="4" hidden="1" customWidth="1"/>
    <col min="4368" max="4608" width="9" style="4"/>
    <col min="4609" max="4609" width="47.375" style="4" customWidth="1"/>
    <col min="4610" max="4610" width="11.125" style="4" customWidth="1"/>
    <col min="4611" max="4611" width="12.875" style="4" customWidth="1"/>
    <col min="4612" max="4612" width="11.125" style="4" customWidth="1"/>
    <col min="4613" max="4617" width="10.25" style="4" customWidth="1"/>
    <col min="4618" max="4618" width="12.875" style="4" customWidth="1"/>
    <col min="4619" max="4620" width="10.25" style="4" customWidth="1"/>
    <col min="4621" max="4623" width="0" style="4" hidden="1" customWidth="1"/>
    <col min="4624" max="4864" width="9" style="4"/>
    <col min="4865" max="4865" width="47.375" style="4" customWidth="1"/>
    <col min="4866" max="4866" width="11.125" style="4" customWidth="1"/>
    <col min="4867" max="4867" width="12.875" style="4" customWidth="1"/>
    <col min="4868" max="4868" width="11.125" style="4" customWidth="1"/>
    <col min="4869" max="4873" width="10.25" style="4" customWidth="1"/>
    <col min="4874" max="4874" width="12.875" style="4" customWidth="1"/>
    <col min="4875" max="4876" width="10.25" style="4" customWidth="1"/>
    <col min="4877" max="4879" width="0" style="4" hidden="1" customWidth="1"/>
    <col min="4880" max="5120" width="9" style="4"/>
    <col min="5121" max="5121" width="47.375" style="4" customWidth="1"/>
    <col min="5122" max="5122" width="11.125" style="4" customWidth="1"/>
    <col min="5123" max="5123" width="12.875" style="4" customWidth="1"/>
    <col min="5124" max="5124" width="11.125" style="4" customWidth="1"/>
    <col min="5125" max="5129" width="10.25" style="4" customWidth="1"/>
    <col min="5130" max="5130" width="12.875" style="4" customWidth="1"/>
    <col min="5131" max="5132" width="10.25" style="4" customWidth="1"/>
    <col min="5133" max="5135" width="0" style="4" hidden="1" customWidth="1"/>
    <col min="5136" max="5376" width="9" style="4"/>
    <col min="5377" max="5377" width="47.375" style="4" customWidth="1"/>
    <col min="5378" max="5378" width="11.125" style="4" customWidth="1"/>
    <col min="5379" max="5379" width="12.875" style="4" customWidth="1"/>
    <col min="5380" max="5380" width="11.125" style="4" customWidth="1"/>
    <col min="5381" max="5385" width="10.25" style="4" customWidth="1"/>
    <col min="5386" max="5386" width="12.875" style="4" customWidth="1"/>
    <col min="5387" max="5388" width="10.25" style="4" customWidth="1"/>
    <col min="5389" max="5391" width="0" style="4" hidden="1" customWidth="1"/>
    <col min="5392" max="5632" width="9" style="4"/>
    <col min="5633" max="5633" width="47.375" style="4" customWidth="1"/>
    <col min="5634" max="5634" width="11.125" style="4" customWidth="1"/>
    <col min="5635" max="5635" width="12.875" style="4" customWidth="1"/>
    <col min="5636" max="5636" width="11.125" style="4" customWidth="1"/>
    <col min="5637" max="5641" width="10.25" style="4" customWidth="1"/>
    <col min="5642" max="5642" width="12.875" style="4" customWidth="1"/>
    <col min="5643" max="5644" width="10.25" style="4" customWidth="1"/>
    <col min="5645" max="5647" width="0" style="4" hidden="1" customWidth="1"/>
    <col min="5648" max="5888" width="9" style="4"/>
    <col min="5889" max="5889" width="47.375" style="4" customWidth="1"/>
    <col min="5890" max="5890" width="11.125" style="4" customWidth="1"/>
    <col min="5891" max="5891" width="12.875" style="4" customWidth="1"/>
    <col min="5892" max="5892" width="11.125" style="4" customWidth="1"/>
    <col min="5893" max="5897" width="10.25" style="4" customWidth="1"/>
    <col min="5898" max="5898" width="12.875" style="4" customWidth="1"/>
    <col min="5899" max="5900" width="10.25" style="4" customWidth="1"/>
    <col min="5901" max="5903" width="0" style="4" hidden="1" customWidth="1"/>
    <col min="5904" max="6144" width="9" style="4"/>
    <col min="6145" max="6145" width="47.375" style="4" customWidth="1"/>
    <col min="6146" max="6146" width="11.125" style="4" customWidth="1"/>
    <col min="6147" max="6147" width="12.875" style="4" customWidth="1"/>
    <col min="6148" max="6148" width="11.125" style="4" customWidth="1"/>
    <col min="6149" max="6153" width="10.25" style="4" customWidth="1"/>
    <col min="6154" max="6154" width="12.875" style="4" customWidth="1"/>
    <col min="6155" max="6156" width="10.25" style="4" customWidth="1"/>
    <col min="6157" max="6159" width="0" style="4" hidden="1" customWidth="1"/>
    <col min="6160" max="6400" width="9" style="4"/>
    <col min="6401" max="6401" width="47.375" style="4" customWidth="1"/>
    <col min="6402" max="6402" width="11.125" style="4" customWidth="1"/>
    <col min="6403" max="6403" width="12.875" style="4" customWidth="1"/>
    <col min="6404" max="6404" width="11.125" style="4" customWidth="1"/>
    <col min="6405" max="6409" width="10.25" style="4" customWidth="1"/>
    <col min="6410" max="6410" width="12.875" style="4" customWidth="1"/>
    <col min="6411" max="6412" width="10.25" style="4" customWidth="1"/>
    <col min="6413" max="6415" width="0" style="4" hidden="1" customWidth="1"/>
    <col min="6416" max="6656" width="9" style="4"/>
    <col min="6657" max="6657" width="47.375" style="4" customWidth="1"/>
    <col min="6658" max="6658" width="11.125" style="4" customWidth="1"/>
    <col min="6659" max="6659" width="12.875" style="4" customWidth="1"/>
    <col min="6660" max="6660" width="11.125" style="4" customWidth="1"/>
    <col min="6661" max="6665" width="10.25" style="4" customWidth="1"/>
    <col min="6666" max="6666" width="12.875" style="4" customWidth="1"/>
    <col min="6667" max="6668" width="10.25" style="4" customWidth="1"/>
    <col min="6669" max="6671" width="0" style="4" hidden="1" customWidth="1"/>
    <col min="6672" max="6912" width="9" style="4"/>
    <col min="6913" max="6913" width="47.375" style="4" customWidth="1"/>
    <col min="6914" max="6914" width="11.125" style="4" customWidth="1"/>
    <col min="6915" max="6915" width="12.875" style="4" customWidth="1"/>
    <col min="6916" max="6916" width="11.125" style="4" customWidth="1"/>
    <col min="6917" max="6921" width="10.25" style="4" customWidth="1"/>
    <col min="6922" max="6922" width="12.875" style="4" customWidth="1"/>
    <col min="6923" max="6924" width="10.25" style="4" customWidth="1"/>
    <col min="6925" max="6927" width="0" style="4" hidden="1" customWidth="1"/>
    <col min="6928" max="7168" width="9" style="4"/>
    <col min="7169" max="7169" width="47.375" style="4" customWidth="1"/>
    <col min="7170" max="7170" width="11.125" style="4" customWidth="1"/>
    <col min="7171" max="7171" width="12.875" style="4" customWidth="1"/>
    <col min="7172" max="7172" width="11.125" style="4" customWidth="1"/>
    <col min="7173" max="7177" width="10.25" style="4" customWidth="1"/>
    <col min="7178" max="7178" width="12.875" style="4" customWidth="1"/>
    <col min="7179" max="7180" width="10.25" style="4" customWidth="1"/>
    <col min="7181" max="7183" width="0" style="4" hidden="1" customWidth="1"/>
    <col min="7184" max="7424" width="9" style="4"/>
    <col min="7425" max="7425" width="47.375" style="4" customWidth="1"/>
    <col min="7426" max="7426" width="11.125" style="4" customWidth="1"/>
    <col min="7427" max="7427" width="12.875" style="4" customWidth="1"/>
    <col min="7428" max="7428" width="11.125" style="4" customWidth="1"/>
    <col min="7429" max="7433" width="10.25" style="4" customWidth="1"/>
    <col min="7434" max="7434" width="12.875" style="4" customWidth="1"/>
    <col min="7435" max="7436" width="10.25" style="4" customWidth="1"/>
    <col min="7437" max="7439" width="0" style="4" hidden="1" customWidth="1"/>
    <col min="7440" max="7680" width="9" style="4"/>
    <col min="7681" max="7681" width="47.375" style="4" customWidth="1"/>
    <col min="7682" max="7682" width="11.125" style="4" customWidth="1"/>
    <col min="7683" max="7683" width="12.875" style="4" customWidth="1"/>
    <col min="7684" max="7684" width="11.125" style="4" customWidth="1"/>
    <col min="7685" max="7689" width="10.25" style="4" customWidth="1"/>
    <col min="7690" max="7690" width="12.875" style="4" customWidth="1"/>
    <col min="7691" max="7692" width="10.25" style="4" customWidth="1"/>
    <col min="7693" max="7695" width="0" style="4" hidden="1" customWidth="1"/>
    <col min="7696" max="7936" width="9" style="4"/>
    <col min="7937" max="7937" width="47.375" style="4" customWidth="1"/>
    <col min="7938" max="7938" width="11.125" style="4" customWidth="1"/>
    <col min="7939" max="7939" width="12.875" style="4" customWidth="1"/>
    <col min="7940" max="7940" width="11.125" style="4" customWidth="1"/>
    <col min="7941" max="7945" width="10.25" style="4" customWidth="1"/>
    <col min="7946" max="7946" width="12.875" style="4" customWidth="1"/>
    <col min="7947" max="7948" width="10.25" style="4" customWidth="1"/>
    <col min="7949" max="7951" width="0" style="4" hidden="1" customWidth="1"/>
    <col min="7952" max="8192" width="9" style="4"/>
    <col min="8193" max="8193" width="47.375" style="4" customWidth="1"/>
    <col min="8194" max="8194" width="11.125" style="4" customWidth="1"/>
    <col min="8195" max="8195" width="12.875" style="4" customWidth="1"/>
    <col min="8196" max="8196" width="11.125" style="4" customWidth="1"/>
    <col min="8197" max="8201" width="10.25" style="4" customWidth="1"/>
    <col min="8202" max="8202" width="12.875" style="4" customWidth="1"/>
    <col min="8203" max="8204" width="10.25" style="4" customWidth="1"/>
    <col min="8205" max="8207" width="0" style="4" hidden="1" customWidth="1"/>
    <col min="8208" max="8448" width="9" style="4"/>
    <col min="8449" max="8449" width="47.375" style="4" customWidth="1"/>
    <col min="8450" max="8450" width="11.125" style="4" customWidth="1"/>
    <col min="8451" max="8451" width="12.875" style="4" customWidth="1"/>
    <col min="8452" max="8452" width="11.125" style="4" customWidth="1"/>
    <col min="8453" max="8457" width="10.25" style="4" customWidth="1"/>
    <col min="8458" max="8458" width="12.875" style="4" customWidth="1"/>
    <col min="8459" max="8460" width="10.25" style="4" customWidth="1"/>
    <col min="8461" max="8463" width="0" style="4" hidden="1" customWidth="1"/>
    <col min="8464" max="8704" width="9" style="4"/>
    <col min="8705" max="8705" width="47.375" style="4" customWidth="1"/>
    <col min="8706" max="8706" width="11.125" style="4" customWidth="1"/>
    <col min="8707" max="8707" width="12.875" style="4" customWidth="1"/>
    <col min="8708" max="8708" width="11.125" style="4" customWidth="1"/>
    <col min="8709" max="8713" width="10.25" style="4" customWidth="1"/>
    <col min="8714" max="8714" width="12.875" style="4" customWidth="1"/>
    <col min="8715" max="8716" width="10.25" style="4" customWidth="1"/>
    <col min="8717" max="8719" width="0" style="4" hidden="1" customWidth="1"/>
    <col min="8720" max="8960" width="9" style="4"/>
    <col min="8961" max="8961" width="47.375" style="4" customWidth="1"/>
    <col min="8962" max="8962" width="11.125" style="4" customWidth="1"/>
    <col min="8963" max="8963" width="12.875" style="4" customWidth="1"/>
    <col min="8964" max="8964" width="11.125" style="4" customWidth="1"/>
    <col min="8965" max="8969" width="10.25" style="4" customWidth="1"/>
    <col min="8970" max="8970" width="12.875" style="4" customWidth="1"/>
    <col min="8971" max="8972" width="10.25" style="4" customWidth="1"/>
    <col min="8973" max="8975" width="0" style="4" hidden="1" customWidth="1"/>
    <col min="8976" max="9216" width="9" style="4"/>
    <col min="9217" max="9217" width="47.375" style="4" customWidth="1"/>
    <col min="9218" max="9218" width="11.125" style="4" customWidth="1"/>
    <col min="9219" max="9219" width="12.875" style="4" customWidth="1"/>
    <col min="9220" max="9220" width="11.125" style="4" customWidth="1"/>
    <col min="9221" max="9225" width="10.25" style="4" customWidth="1"/>
    <col min="9226" max="9226" width="12.875" style="4" customWidth="1"/>
    <col min="9227" max="9228" width="10.25" style="4" customWidth="1"/>
    <col min="9229" max="9231" width="0" style="4" hidden="1" customWidth="1"/>
    <col min="9232" max="9472" width="9" style="4"/>
    <col min="9473" max="9473" width="47.375" style="4" customWidth="1"/>
    <col min="9474" max="9474" width="11.125" style="4" customWidth="1"/>
    <col min="9475" max="9475" width="12.875" style="4" customWidth="1"/>
    <col min="9476" max="9476" width="11.125" style="4" customWidth="1"/>
    <col min="9477" max="9481" width="10.25" style="4" customWidth="1"/>
    <col min="9482" max="9482" width="12.875" style="4" customWidth="1"/>
    <col min="9483" max="9484" width="10.25" style="4" customWidth="1"/>
    <col min="9485" max="9487" width="0" style="4" hidden="1" customWidth="1"/>
    <col min="9488" max="9728" width="9" style="4"/>
    <col min="9729" max="9729" width="47.375" style="4" customWidth="1"/>
    <col min="9730" max="9730" width="11.125" style="4" customWidth="1"/>
    <col min="9731" max="9731" width="12.875" style="4" customWidth="1"/>
    <col min="9732" max="9732" width="11.125" style="4" customWidth="1"/>
    <col min="9733" max="9737" width="10.25" style="4" customWidth="1"/>
    <col min="9738" max="9738" width="12.875" style="4" customWidth="1"/>
    <col min="9739" max="9740" width="10.25" style="4" customWidth="1"/>
    <col min="9741" max="9743" width="0" style="4" hidden="1" customWidth="1"/>
    <col min="9744" max="9984" width="9" style="4"/>
    <col min="9985" max="9985" width="47.375" style="4" customWidth="1"/>
    <col min="9986" max="9986" width="11.125" style="4" customWidth="1"/>
    <col min="9987" max="9987" width="12.875" style="4" customWidth="1"/>
    <col min="9988" max="9988" width="11.125" style="4" customWidth="1"/>
    <col min="9989" max="9993" width="10.25" style="4" customWidth="1"/>
    <col min="9994" max="9994" width="12.875" style="4" customWidth="1"/>
    <col min="9995" max="9996" width="10.25" style="4" customWidth="1"/>
    <col min="9997" max="9999" width="0" style="4" hidden="1" customWidth="1"/>
    <col min="10000" max="10240" width="9" style="4"/>
    <col min="10241" max="10241" width="47.375" style="4" customWidth="1"/>
    <col min="10242" max="10242" width="11.125" style="4" customWidth="1"/>
    <col min="10243" max="10243" width="12.875" style="4" customWidth="1"/>
    <col min="10244" max="10244" width="11.125" style="4" customWidth="1"/>
    <col min="10245" max="10249" width="10.25" style="4" customWidth="1"/>
    <col min="10250" max="10250" width="12.875" style="4" customWidth="1"/>
    <col min="10251" max="10252" width="10.25" style="4" customWidth="1"/>
    <col min="10253" max="10255" width="0" style="4" hidden="1" customWidth="1"/>
    <col min="10256" max="10496" width="9" style="4"/>
    <col min="10497" max="10497" width="47.375" style="4" customWidth="1"/>
    <col min="10498" max="10498" width="11.125" style="4" customWidth="1"/>
    <col min="10499" max="10499" width="12.875" style="4" customWidth="1"/>
    <col min="10500" max="10500" width="11.125" style="4" customWidth="1"/>
    <col min="10501" max="10505" width="10.25" style="4" customWidth="1"/>
    <col min="10506" max="10506" width="12.875" style="4" customWidth="1"/>
    <col min="10507" max="10508" width="10.25" style="4" customWidth="1"/>
    <col min="10509" max="10511" width="0" style="4" hidden="1" customWidth="1"/>
    <col min="10512" max="10752" width="9" style="4"/>
    <col min="10753" max="10753" width="47.375" style="4" customWidth="1"/>
    <col min="10754" max="10754" width="11.125" style="4" customWidth="1"/>
    <col min="10755" max="10755" width="12.875" style="4" customWidth="1"/>
    <col min="10756" max="10756" width="11.125" style="4" customWidth="1"/>
    <col min="10757" max="10761" width="10.25" style="4" customWidth="1"/>
    <col min="10762" max="10762" width="12.875" style="4" customWidth="1"/>
    <col min="10763" max="10764" width="10.25" style="4" customWidth="1"/>
    <col min="10765" max="10767" width="0" style="4" hidden="1" customWidth="1"/>
    <col min="10768" max="11008" width="9" style="4"/>
    <col min="11009" max="11009" width="47.375" style="4" customWidth="1"/>
    <col min="11010" max="11010" width="11.125" style="4" customWidth="1"/>
    <col min="11011" max="11011" width="12.875" style="4" customWidth="1"/>
    <col min="11012" max="11012" width="11.125" style="4" customWidth="1"/>
    <col min="11013" max="11017" width="10.25" style="4" customWidth="1"/>
    <col min="11018" max="11018" width="12.875" style="4" customWidth="1"/>
    <col min="11019" max="11020" width="10.25" style="4" customWidth="1"/>
    <col min="11021" max="11023" width="0" style="4" hidden="1" customWidth="1"/>
    <col min="11024" max="11264" width="9" style="4"/>
    <col min="11265" max="11265" width="47.375" style="4" customWidth="1"/>
    <col min="11266" max="11266" width="11.125" style="4" customWidth="1"/>
    <col min="11267" max="11267" width="12.875" style="4" customWidth="1"/>
    <col min="11268" max="11268" width="11.125" style="4" customWidth="1"/>
    <col min="11269" max="11273" width="10.25" style="4" customWidth="1"/>
    <col min="11274" max="11274" width="12.875" style="4" customWidth="1"/>
    <col min="11275" max="11276" width="10.25" style="4" customWidth="1"/>
    <col min="11277" max="11279" width="0" style="4" hidden="1" customWidth="1"/>
    <col min="11280" max="11520" width="9" style="4"/>
    <col min="11521" max="11521" width="47.375" style="4" customWidth="1"/>
    <col min="11522" max="11522" width="11.125" style="4" customWidth="1"/>
    <col min="11523" max="11523" width="12.875" style="4" customWidth="1"/>
    <col min="11524" max="11524" width="11.125" style="4" customWidth="1"/>
    <col min="11525" max="11529" width="10.25" style="4" customWidth="1"/>
    <col min="11530" max="11530" width="12.875" style="4" customWidth="1"/>
    <col min="11531" max="11532" width="10.25" style="4" customWidth="1"/>
    <col min="11533" max="11535" width="0" style="4" hidden="1" customWidth="1"/>
    <col min="11536" max="11776" width="9" style="4"/>
    <col min="11777" max="11777" width="47.375" style="4" customWidth="1"/>
    <col min="11778" max="11778" width="11.125" style="4" customWidth="1"/>
    <col min="11779" max="11779" width="12.875" style="4" customWidth="1"/>
    <col min="11780" max="11780" width="11.125" style="4" customWidth="1"/>
    <col min="11781" max="11785" width="10.25" style="4" customWidth="1"/>
    <col min="11786" max="11786" width="12.875" style="4" customWidth="1"/>
    <col min="11787" max="11788" width="10.25" style="4" customWidth="1"/>
    <col min="11789" max="11791" width="0" style="4" hidden="1" customWidth="1"/>
    <col min="11792" max="12032" width="9" style="4"/>
    <col min="12033" max="12033" width="47.375" style="4" customWidth="1"/>
    <col min="12034" max="12034" width="11.125" style="4" customWidth="1"/>
    <col min="12035" max="12035" width="12.875" style="4" customWidth="1"/>
    <col min="12036" max="12036" width="11.125" style="4" customWidth="1"/>
    <col min="12037" max="12041" width="10.25" style="4" customWidth="1"/>
    <col min="12042" max="12042" width="12.875" style="4" customWidth="1"/>
    <col min="12043" max="12044" width="10.25" style="4" customWidth="1"/>
    <col min="12045" max="12047" width="0" style="4" hidden="1" customWidth="1"/>
    <col min="12048" max="12288" width="9" style="4"/>
    <col min="12289" max="12289" width="47.375" style="4" customWidth="1"/>
    <col min="12290" max="12290" width="11.125" style="4" customWidth="1"/>
    <col min="12291" max="12291" width="12.875" style="4" customWidth="1"/>
    <col min="12292" max="12292" width="11.125" style="4" customWidth="1"/>
    <col min="12293" max="12297" width="10.25" style="4" customWidth="1"/>
    <col min="12298" max="12298" width="12.875" style="4" customWidth="1"/>
    <col min="12299" max="12300" width="10.25" style="4" customWidth="1"/>
    <col min="12301" max="12303" width="0" style="4" hidden="1" customWidth="1"/>
    <col min="12304" max="12544" width="9" style="4"/>
    <col min="12545" max="12545" width="47.375" style="4" customWidth="1"/>
    <col min="12546" max="12546" width="11.125" style="4" customWidth="1"/>
    <col min="12547" max="12547" width="12.875" style="4" customWidth="1"/>
    <col min="12548" max="12548" width="11.125" style="4" customWidth="1"/>
    <col min="12549" max="12553" width="10.25" style="4" customWidth="1"/>
    <col min="12554" max="12554" width="12.875" style="4" customWidth="1"/>
    <col min="12555" max="12556" width="10.25" style="4" customWidth="1"/>
    <col min="12557" max="12559" width="0" style="4" hidden="1" customWidth="1"/>
    <col min="12560" max="12800" width="9" style="4"/>
    <col min="12801" max="12801" width="47.375" style="4" customWidth="1"/>
    <col min="12802" max="12802" width="11.125" style="4" customWidth="1"/>
    <col min="12803" max="12803" width="12.875" style="4" customWidth="1"/>
    <col min="12804" max="12804" width="11.125" style="4" customWidth="1"/>
    <col min="12805" max="12809" width="10.25" style="4" customWidth="1"/>
    <col min="12810" max="12810" width="12.875" style="4" customWidth="1"/>
    <col min="12811" max="12812" width="10.25" style="4" customWidth="1"/>
    <col min="12813" max="12815" width="0" style="4" hidden="1" customWidth="1"/>
    <col min="12816" max="13056" width="9" style="4"/>
    <col min="13057" max="13057" width="47.375" style="4" customWidth="1"/>
    <col min="13058" max="13058" width="11.125" style="4" customWidth="1"/>
    <col min="13059" max="13059" width="12.875" style="4" customWidth="1"/>
    <col min="13060" max="13060" width="11.125" style="4" customWidth="1"/>
    <col min="13061" max="13065" width="10.25" style="4" customWidth="1"/>
    <col min="13066" max="13066" width="12.875" style="4" customWidth="1"/>
    <col min="13067" max="13068" width="10.25" style="4" customWidth="1"/>
    <col min="13069" max="13071" width="0" style="4" hidden="1" customWidth="1"/>
    <col min="13072" max="13312" width="9" style="4"/>
    <col min="13313" max="13313" width="47.375" style="4" customWidth="1"/>
    <col min="13314" max="13314" width="11.125" style="4" customWidth="1"/>
    <col min="13315" max="13315" width="12.875" style="4" customWidth="1"/>
    <col min="13316" max="13316" width="11.125" style="4" customWidth="1"/>
    <col min="13317" max="13321" width="10.25" style="4" customWidth="1"/>
    <col min="13322" max="13322" width="12.875" style="4" customWidth="1"/>
    <col min="13323" max="13324" width="10.25" style="4" customWidth="1"/>
    <col min="13325" max="13327" width="0" style="4" hidden="1" customWidth="1"/>
    <col min="13328" max="13568" width="9" style="4"/>
    <col min="13569" max="13569" width="47.375" style="4" customWidth="1"/>
    <col min="13570" max="13570" width="11.125" style="4" customWidth="1"/>
    <col min="13571" max="13571" width="12.875" style="4" customWidth="1"/>
    <col min="13572" max="13572" width="11.125" style="4" customWidth="1"/>
    <col min="13573" max="13577" width="10.25" style="4" customWidth="1"/>
    <col min="13578" max="13578" width="12.875" style="4" customWidth="1"/>
    <col min="13579" max="13580" width="10.25" style="4" customWidth="1"/>
    <col min="13581" max="13583" width="0" style="4" hidden="1" customWidth="1"/>
    <col min="13584" max="13824" width="9" style="4"/>
    <col min="13825" max="13825" width="47.375" style="4" customWidth="1"/>
    <col min="13826" max="13826" width="11.125" style="4" customWidth="1"/>
    <col min="13827" max="13827" width="12.875" style="4" customWidth="1"/>
    <col min="13828" max="13828" width="11.125" style="4" customWidth="1"/>
    <col min="13829" max="13833" width="10.25" style="4" customWidth="1"/>
    <col min="13834" max="13834" width="12.875" style="4" customWidth="1"/>
    <col min="13835" max="13836" width="10.25" style="4" customWidth="1"/>
    <col min="13837" max="13839" width="0" style="4" hidden="1" customWidth="1"/>
    <col min="13840" max="14080" width="9" style="4"/>
    <col min="14081" max="14081" width="47.375" style="4" customWidth="1"/>
    <col min="14082" max="14082" width="11.125" style="4" customWidth="1"/>
    <col min="14083" max="14083" width="12.875" style="4" customWidth="1"/>
    <col min="14084" max="14084" width="11.125" style="4" customWidth="1"/>
    <col min="14085" max="14089" width="10.25" style="4" customWidth="1"/>
    <col min="14090" max="14090" width="12.875" style="4" customWidth="1"/>
    <col min="14091" max="14092" width="10.25" style="4" customWidth="1"/>
    <col min="14093" max="14095" width="0" style="4" hidden="1" customWidth="1"/>
    <col min="14096" max="14336" width="9" style="4"/>
    <col min="14337" max="14337" width="47.375" style="4" customWidth="1"/>
    <col min="14338" max="14338" width="11.125" style="4" customWidth="1"/>
    <col min="14339" max="14339" width="12.875" style="4" customWidth="1"/>
    <col min="14340" max="14340" width="11.125" style="4" customWidth="1"/>
    <col min="14341" max="14345" width="10.25" style="4" customWidth="1"/>
    <col min="14346" max="14346" width="12.875" style="4" customWidth="1"/>
    <col min="14347" max="14348" width="10.25" style="4" customWidth="1"/>
    <col min="14349" max="14351" width="0" style="4" hidden="1" customWidth="1"/>
    <col min="14352" max="14592" width="9" style="4"/>
    <col min="14593" max="14593" width="47.375" style="4" customWidth="1"/>
    <col min="14594" max="14594" width="11.125" style="4" customWidth="1"/>
    <col min="14595" max="14595" width="12.875" style="4" customWidth="1"/>
    <col min="14596" max="14596" width="11.125" style="4" customWidth="1"/>
    <col min="14597" max="14601" width="10.25" style="4" customWidth="1"/>
    <col min="14602" max="14602" width="12.875" style="4" customWidth="1"/>
    <col min="14603" max="14604" width="10.25" style="4" customWidth="1"/>
    <col min="14605" max="14607" width="0" style="4" hidden="1" customWidth="1"/>
    <col min="14608" max="14848" width="9" style="4"/>
    <col min="14849" max="14849" width="47.375" style="4" customWidth="1"/>
    <col min="14850" max="14850" width="11.125" style="4" customWidth="1"/>
    <col min="14851" max="14851" width="12.875" style="4" customWidth="1"/>
    <col min="14852" max="14852" width="11.125" style="4" customWidth="1"/>
    <col min="14853" max="14857" width="10.25" style="4" customWidth="1"/>
    <col min="14858" max="14858" width="12.875" style="4" customWidth="1"/>
    <col min="14859" max="14860" width="10.25" style="4" customWidth="1"/>
    <col min="14861" max="14863" width="0" style="4" hidden="1" customWidth="1"/>
    <col min="14864" max="15104" width="9" style="4"/>
    <col min="15105" max="15105" width="47.375" style="4" customWidth="1"/>
    <col min="15106" max="15106" width="11.125" style="4" customWidth="1"/>
    <col min="15107" max="15107" width="12.875" style="4" customWidth="1"/>
    <col min="15108" max="15108" width="11.125" style="4" customWidth="1"/>
    <col min="15109" max="15113" width="10.25" style="4" customWidth="1"/>
    <col min="15114" max="15114" width="12.875" style="4" customWidth="1"/>
    <col min="15115" max="15116" width="10.25" style="4" customWidth="1"/>
    <col min="15117" max="15119" width="0" style="4" hidden="1" customWidth="1"/>
    <col min="15120" max="15360" width="9" style="4"/>
    <col min="15361" max="15361" width="47.375" style="4" customWidth="1"/>
    <col min="15362" max="15362" width="11.125" style="4" customWidth="1"/>
    <col min="15363" max="15363" width="12.875" style="4" customWidth="1"/>
    <col min="15364" max="15364" width="11.125" style="4" customWidth="1"/>
    <col min="15365" max="15369" width="10.25" style="4" customWidth="1"/>
    <col min="15370" max="15370" width="12.875" style="4" customWidth="1"/>
    <col min="15371" max="15372" width="10.25" style="4" customWidth="1"/>
    <col min="15373" max="15375" width="0" style="4" hidden="1" customWidth="1"/>
    <col min="15376" max="15616" width="9" style="4"/>
    <col min="15617" max="15617" width="47.375" style="4" customWidth="1"/>
    <col min="15618" max="15618" width="11.125" style="4" customWidth="1"/>
    <col min="15619" max="15619" width="12.875" style="4" customWidth="1"/>
    <col min="15620" max="15620" width="11.125" style="4" customWidth="1"/>
    <col min="15621" max="15625" width="10.25" style="4" customWidth="1"/>
    <col min="15626" max="15626" width="12.875" style="4" customWidth="1"/>
    <col min="15627" max="15628" width="10.25" style="4" customWidth="1"/>
    <col min="15629" max="15631" width="0" style="4" hidden="1" customWidth="1"/>
    <col min="15632" max="15872" width="9" style="4"/>
    <col min="15873" max="15873" width="47.375" style="4" customWidth="1"/>
    <col min="15874" max="15874" width="11.125" style="4" customWidth="1"/>
    <col min="15875" max="15875" width="12.875" style="4" customWidth="1"/>
    <col min="15876" max="15876" width="11.125" style="4" customWidth="1"/>
    <col min="15877" max="15881" width="10.25" style="4" customWidth="1"/>
    <col min="15882" max="15882" width="12.875" style="4" customWidth="1"/>
    <col min="15883" max="15884" width="10.25" style="4" customWidth="1"/>
    <col min="15885" max="15887" width="0" style="4" hidden="1" customWidth="1"/>
    <col min="15888" max="16128" width="9" style="4"/>
    <col min="16129" max="16129" width="47.375" style="4" customWidth="1"/>
    <col min="16130" max="16130" width="11.125" style="4" customWidth="1"/>
    <col min="16131" max="16131" width="12.875" style="4" customWidth="1"/>
    <col min="16132" max="16132" width="11.125" style="4" customWidth="1"/>
    <col min="16133" max="16137" width="10.25" style="4" customWidth="1"/>
    <col min="16138" max="16138" width="12.875" style="4" customWidth="1"/>
    <col min="16139" max="16140" width="10.25" style="4" customWidth="1"/>
    <col min="16141" max="16143" width="0" style="4" hidden="1" customWidth="1"/>
    <col min="16144" max="16384" width="9" style="4"/>
  </cols>
  <sheetData>
    <row r="1" spans="1:14" x14ac:dyDescent="0.5">
      <c r="A1" s="87" t="s">
        <v>49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4" s="10" customFormat="1" x14ac:dyDescent="0.2">
      <c r="A2" s="88" t="s">
        <v>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0"/>
      <c r="N2" s="6"/>
    </row>
    <row r="3" spans="1:14" x14ac:dyDescent="0.5">
      <c r="A3" s="88" t="s">
        <v>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1:14" x14ac:dyDescent="0.5">
      <c r="A4" s="81" t="s">
        <v>5</v>
      </c>
      <c r="B4" s="82"/>
      <c r="C4" s="82"/>
      <c r="D4" s="83"/>
      <c r="E4" s="81" t="s">
        <v>6</v>
      </c>
      <c r="F4" s="82"/>
      <c r="G4" s="82"/>
      <c r="H4" s="82"/>
      <c r="I4" s="82"/>
      <c r="J4" s="82"/>
      <c r="K4" s="82"/>
      <c r="L4" s="83"/>
    </row>
    <row r="5" spans="1:14" x14ac:dyDescent="0.5">
      <c r="A5" s="72" t="s">
        <v>13</v>
      </c>
      <c r="B5" s="73"/>
      <c r="C5" s="73"/>
      <c r="D5" s="74"/>
      <c r="E5" s="84" t="s">
        <v>7</v>
      </c>
      <c r="F5" s="85"/>
      <c r="G5" s="85"/>
      <c r="H5" s="85"/>
      <c r="I5" s="85"/>
      <c r="J5" s="85"/>
      <c r="K5" s="85"/>
      <c r="L5" s="86"/>
    </row>
    <row r="6" spans="1:14" x14ac:dyDescent="0.5">
      <c r="A6" s="72" t="s">
        <v>8</v>
      </c>
      <c r="B6" s="73"/>
      <c r="C6" s="73"/>
      <c r="D6" s="74"/>
      <c r="E6" s="72" t="s">
        <v>8</v>
      </c>
      <c r="F6" s="73"/>
      <c r="G6" s="73"/>
      <c r="H6" s="73"/>
      <c r="I6" s="73"/>
      <c r="J6" s="73"/>
      <c r="K6" s="73"/>
      <c r="L6" s="74"/>
    </row>
    <row r="7" spans="1:14" x14ac:dyDescent="0.5">
      <c r="A7" s="75" t="s">
        <v>14</v>
      </c>
      <c r="B7" s="76"/>
      <c r="C7" s="76"/>
      <c r="D7" s="77"/>
      <c r="E7" s="75" t="s">
        <v>14</v>
      </c>
      <c r="F7" s="76"/>
      <c r="G7" s="76"/>
      <c r="H7" s="76"/>
      <c r="I7" s="76"/>
      <c r="J7" s="76"/>
      <c r="K7" s="76"/>
      <c r="L7" s="77"/>
    </row>
    <row r="8" spans="1:14" x14ac:dyDescent="0.5">
      <c r="A8" s="11" t="s">
        <v>9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4"/>
    </row>
    <row r="9" spans="1:14" x14ac:dyDescent="0.5">
      <c r="A9" s="15" t="s">
        <v>10</v>
      </c>
      <c r="B9" s="16"/>
      <c r="C9" s="7"/>
      <c r="D9" s="7"/>
      <c r="E9" s="7"/>
      <c r="F9" s="7"/>
      <c r="G9" s="7"/>
      <c r="H9" s="7"/>
      <c r="I9" s="7"/>
      <c r="J9" s="7"/>
      <c r="K9" s="7"/>
      <c r="L9" s="17"/>
    </row>
    <row r="10" spans="1:14" x14ac:dyDescent="0.5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80"/>
    </row>
    <row r="11" spans="1:14" x14ac:dyDescent="0.5">
      <c r="A11" s="81" t="s">
        <v>11</v>
      </c>
      <c r="B11" s="82"/>
      <c r="C11" s="82"/>
      <c r="D11" s="83"/>
      <c r="E11" s="81" t="s">
        <v>12</v>
      </c>
      <c r="F11" s="82"/>
      <c r="G11" s="82"/>
      <c r="H11" s="82"/>
      <c r="I11" s="82"/>
      <c r="J11" s="82"/>
      <c r="K11" s="82"/>
      <c r="L11" s="83"/>
    </row>
    <row r="12" spans="1:14" x14ac:dyDescent="0.5">
      <c r="A12" s="72" t="s">
        <v>8</v>
      </c>
      <c r="B12" s="73"/>
      <c r="C12" s="73"/>
      <c r="D12" s="74"/>
      <c r="E12" s="72" t="s">
        <v>8</v>
      </c>
      <c r="F12" s="73"/>
      <c r="G12" s="73"/>
      <c r="H12" s="73"/>
      <c r="I12" s="73"/>
      <c r="J12" s="73"/>
      <c r="K12" s="73"/>
      <c r="L12" s="74"/>
    </row>
    <row r="13" spans="1:14" x14ac:dyDescent="0.5">
      <c r="A13" s="75" t="s">
        <v>14</v>
      </c>
      <c r="B13" s="76"/>
      <c r="C13" s="76"/>
      <c r="D13" s="77"/>
      <c r="E13" s="75" t="s">
        <v>14</v>
      </c>
      <c r="F13" s="76"/>
      <c r="G13" s="76"/>
      <c r="H13" s="76"/>
      <c r="I13" s="76"/>
      <c r="J13" s="76"/>
      <c r="K13" s="76"/>
      <c r="L13" s="77"/>
    </row>
    <row r="16" spans="1:14" x14ac:dyDescent="0.5">
      <c r="E16" s="4" t="s">
        <v>15</v>
      </c>
    </row>
  </sheetData>
  <mergeCells count="18">
    <mergeCell ref="A5:D5"/>
    <mergeCell ref="E5:L5"/>
    <mergeCell ref="A1:L1"/>
    <mergeCell ref="A2:L2"/>
    <mergeCell ref="A3:L3"/>
    <mergeCell ref="A4:D4"/>
    <mergeCell ref="E4:L4"/>
    <mergeCell ref="A12:D12"/>
    <mergeCell ref="E12:L12"/>
    <mergeCell ref="A13:D13"/>
    <mergeCell ref="E13:L13"/>
    <mergeCell ref="A6:D6"/>
    <mergeCell ref="E6:L6"/>
    <mergeCell ref="A7:D7"/>
    <mergeCell ref="E7:L7"/>
    <mergeCell ref="A10:L10"/>
    <mergeCell ref="A11:D11"/>
    <mergeCell ref="E11:L11"/>
  </mergeCells>
  <pageMargins left="0.59055118110236227" right="0.47244094488188981" top="0.59055118110236227" bottom="0.59055118110236227" header="0.3149606299212598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6"/>
  <sheetViews>
    <sheetView zoomScaleNormal="100" workbookViewId="0">
      <selection sqref="A1:XFD1048576"/>
    </sheetView>
  </sheetViews>
  <sheetFormatPr defaultRowHeight="23.25" x14ac:dyDescent="0.5"/>
  <cols>
    <col min="1" max="1" width="47.375" style="4" customWidth="1"/>
    <col min="2" max="2" width="11.125" style="5" customWidth="1"/>
    <col min="3" max="3" width="12.875" style="4" customWidth="1"/>
    <col min="4" max="4" width="11.125" style="4" customWidth="1"/>
    <col min="5" max="9" width="10.25" style="4" customWidth="1"/>
    <col min="10" max="10" width="12.875" style="4" customWidth="1"/>
    <col min="11" max="12" width="10.25" style="4" customWidth="1"/>
    <col min="13" max="13" width="8" style="4" hidden="1" customWidth="1"/>
    <col min="14" max="14" width="166.875" style="6" hidden="1" customWidth="1"/>
    <col min="15" max="15" width="8" style="4" hidden="1" customWidth="1"/>
    <col min="16" max="256" width="9" style="4"/>
    <col min="257" max="257" width="47.375" style="4" customWidth="1"/>
    <col min="258" max="258" width="11.125" style="4" customWidth="1"/>
    <col min="259" max="259" width="12.875" style="4" customWidth="1"/>
    <col min="260" max="260" width="11.125" style="4" customWidth="1"/>
    <col min="261" max="265" width="10.25" style="4" customWidth="1"/>
    <col min="266" max="266" width="12.875" style="4" customWidth="1"/>
    <col min="267" max="268" width="10.25" style="4" customWidth="1"/>
    <col min="269" max="271" width="0" style="4" hidden="1" customWidth="1"/>
    <col min="272" max="512" width="9" style="4"/>
    <col min="513" max="513" width="47.375" style="4" customWidth="1"/>
    <col min="514" max="514" width="11.125" style="4" customWidth="1"/>
    <col min="515" max="515" width="12.875" style="4" customWidth="1"/>
    <col min="516" max="516" width="11.125" style="4" customWidth="1"/>
    <col min="517" max="521" width="10.25" style="4" customWidth="1"/>
    <col min="522" max="522" width="12.875" style="4" customWidth="1"/>
    <col min="523" max="524" width="10.25" style="4" customWidth="1"/>
    <col min="525" max="527" width="0" style="4" hidden="1" customWidth="1"/>
    <col min="528" max="768" width="9" style="4"/>
    <col min="769" max="769" width="47.375" style="4" customWidth="1"/>
    <col min="770" max="770" width="11.125" style="4" customWidth="1"/>
    <col min="771" max="771" width="12.875" style="4" customWidth="1"/>
    <col min="772" max="772" width="11.125" style="4" customWidth="1"/>
    <col min="773" max="777" width="10.25" style="4" customWidth="1"/>
    <col min="778" max="778" width="12.875" style="4" customWidth="1"/>
    <col min="779" max="780" width="10.25" style="4" customWidth="1"/>
    <col min="781" max="783" width="0" style="4" hidden="1" customWidth="1"/>
    <col min="784" max="1024" width="9" style="4"/>
    <col min="1025" max="1025" width="47.375" style="4" customWidth="1"/>
    <col min="1026" max="1026" width="11.125" style="4" customWidth="1"/>
    <col min="1027" max="1027" width="12.875" style="4" customWidth="1"/>
    <col min="1028" max="1028" width="11.125" style="4" customWidth="1"/>
    <col min="1029" max="1033" width="10.25" style="4" customWidth="1"/>
    <col min="1034" max="1034" width="12.875" style="4" customWidth="1"/>
    <col min="1035" max="1036" width="10.25" style="4" customWidth="1"/>
    <col min="1037" max="1039" width="0" style="4" hidden="1" customWidth="1"/>
    <col min="1040" max="1280" width="9" style="4"/>
    <col min="1281" max="1281" width="47.375" style="4" customWidth="1"/>
    <col min="1282" max="1282" width="11.125" style="4" customWidth="1"/>
    <col min="1283" max="1283" width="12.875" style="4" customWidth="1"/>
    <col min="1284" max="1284" width="11.125" style="4" customWidth="1"/>
    <col min="1285" max="1289" width="10.25" style="4" customWidth="1"/>
    <col min="1290" max="1290" width="12.875" style="4" customWidth="1"/>
    <col min="1291" max="1292" width="10.25" style="4" customWidth="1"/>
    <col min="1293" max="1295" width="0" style="4" hidden="1" customWidth="1"/>
    <col min="1296" max="1536" width="9" style="4"/>
    <col min="1537" max="1537" width="47.375" style="4" customWidth="1"/>
    <col min="1538" max="1538" width="11.125" style="4" customWidth="1"/>
    <col min="1539" max="1539" width="12.875" style="4" customWidth="1"/>
    <col min="1540" max="1540" width="11.125" style="4" customWidth="1"/>
    <col min="1541" max="1545" width="10.25" style="4" customWidth="1"/>
    <col min="1546" max="1546" width="12.875" style="4" customWidth="1"/>
    <col min="1547" max="1548" width="10.25" style="4" customWidth="1"/>
    <col min="1549" max="1551" width="0" style="4" hidden="1" customWidth="1"/>
    <col min="1552" max="1792" width="9" style="4"/>
    <col min="1793" max="1793" width="47.375" style="4" customWidth="1"/>
    <col min="1794" max="1794" width="11.125" style="4" customWidth="1"/>
    <col min="1795" max="1795" width="12.875" style="4" customWidth="1"/>
    <col min="1796" max="1796" width="11.125" style="4" customWidth="1"/>
    <col min="1797" max="1801" width="10.25" style="4" customWidth="1"/>
    <col min="1802" max="1802" width="12.875" style="4" customWidth="1"/>
    <col min="1803" max="1804" width="10.25" style="4" customWidth="1"/>
    <col min="1805" max="1807" width="0" style="4" hidden="1" customWidth="1"/>
    <col min="1808" max="2048" width="9" style="4"/>
    <col min="2049" max="2049" width="47.375" style="4" customWidth="1"/>
    <col min="2050" max="2050" width="11.125" style="4" customWidth="1"/>
    <col min="2051" max="2051" width="12.875" style="4" customWidth="1"/>
    <col min="2052" max="2052" width="11.125" style="4" customWidth="1"/>
    <col min="2053" max="2057" width="10.25" style="4" customWidth="1"/>
    <col min="2058" max="2058" width="12.875" style="4" customWidth="1"/>
    <col min="2059" max="2060" width="10.25" style="4" customWidth="1"/>
    <col min="2061" max="2063" width="0" style="4" hidden="1" customWidth="1"/>
    <col min="2064" max="2304" width="9" style="4"/>
    <col min="2305" max="2305" width="47.375" style="4" customWidth="1"/>
    <col min="2306" max="2306" width="11.125" style="4" customWidth="1"/>
    <col min="2307" max="2307" width="12.875" style="4" customWidth="1"/>
    <col min="2308" max="2308" width="11.125" style="4" customWidth="1"/>
    <col min="2309" max="2313" width="10.25" style="4" customWidth="1"/>
    <col min="2314" max="2314" width="12.875" style="4" customWidth="1"/>
    <col min="2315" max="2316" width="10.25" style="4" customWidth="1"/>
    <col min="2317" max="2319" width="0" style="4" hidden="1" customWidth="1"/>
    <col min="2320" max="2560" width="9" style="4"/>
    <col min="2561" max="2561" width="47.375" style="4" customWidth="1"/>
    <col min="2562" max="2562" width="11.125" style="4" customWidth="1"/>
    <col min="2563" max="2563" width="12.875" style="4" customWidth="1"/>
    <col min="2564" max="2564" width="11.125" style="4" customWidth="1"/>
    <col min="2565" max="2569" width="10.25" style="4" customWidth="1"/>
    <col min="2570" max="2570" width="12.875" style="4" customWidth="1"/>
    <col min="2571" max="2572" width="10.25" style="4" customWidth="1"/>
    <col min="2573" max="2575" width="0" style="4" hidden="1" customWidth="1"/>
    <col min="2576" max="2816" width="9" style="4"/>
    <col min="2817" max="2817" width="47.375" style="4" customWidth="1"/>
    <col min="2818" max="2818" width="11.125" style="4" customWidth="1"/>
    <col min="2819" max="2819" width="12.875" style="4" customWidth="1"/>
    <col min="2820" max="2820" width="11.125" style="4" customWidth="1"/>
    <col min="2821" max="2825" width="10.25" style="4" customWidth="1"/>
    <col min="2826" max="2826" width="12.875" style="4" customWidth="1"/>
    <col min="2827" max="2828" width="10.25" style="4" customWidth="1"/>
    <col min="2829" max="2831" width="0" style="4" hidden="1" customWidth="1"/>
    <col min="2832" max="3072" width="9" style="4"/>
    <col min="3073" max="3073" width="47.375" style="4" customWidth="1"/>
    <col min="3074" max="3074" width="11.125" style="4" customWidth="1"/>
    <col min="3075" max="3075" width="12.875" style="4" customWidth="1"/>
    <col min="3076" max="3076" width="11.125" style="4" customWidth="1"/>
    <col min="3077" max="3081" width="10.25" style="4" customWidth="1"/>
    <col min="3082" max="3082" width="12.875" style="4" customWidth="1"/>
    <col min="3083" max="3084" width="10.25" style="4" customWidth="1"/>
    <col min="3085" max="3087" width="0" style="4" hidden="1" customWidth="1"/>
    <col min="3088" max="3328" width="9" style="4"/>
    <col min="3329" max="3329" width="47.375" style="4" customWidth="1"/>
    <col min="3330" max="3330" width="11.125" style="4" customWidth="1"/>
    <col min="3331" max="3331" width="12.875" style="4" customWidth="1"/>
    <col min="3332" max="3332" width="11.125" style="4" customWidth="1"/>
    <col min="3333" max="3337" width="10.25" style="4" customWidth="1"/>
    <col min="3338" max="3338" width="12.875" style="4" customWidth="1"/>
    <col min="3339" max="3340" width="10.25" style="4" customWidth="1"/>
    <col min="3341" max="3343" width="0" style="4" hidden="1" customWidth="1"/>
    <col min="3344" max="3584" width="9" style="4"/>
    <col min="3585" max="3585" width="47.375" style="4" customWidth="1"/>
    <col min="3586" max="3586" width="11.125" style="4" customWidth="1"/>
    <col min="3587" max="3587" width="12.875" style="4" customWidth="1"/>
    <col min="3588" max="3588" width="11.125" style="4" customWidth="1"/>
    <col min="3589" max="3593" width="10.25" style="4" customWidth="1"/>
    <col min="3594" max="3594" width="12.875" style="4" customWidth="1"/>
    <col min="3595" max="3596" width="10.25" style="4" customWidth="1"/>
    <col min="3597" max="3599" width="0" style="4" hidden="1" customWidth="1"/>
    <col min="3600" max="3840" width="9" style="4"/>
    <col min="3841" max="3841" width="47.375" style="4" customWidth="1"/>
    <col min="3842" max="3842" width="11.125" style="4" customWidth="1"/>
    <col min="3843" max="3843" width="12.875" style="4" customWidth="1"/>
    <col min="3844" max="3844" width="11.125" style="4" customWidth="1"/>
    <col min="3845" max="3849" width="10.25" style="4" customWidth="1"/>
    <col min="3850" max="3850" width="12.875" style="4" customWidth="1"/>
    <col min="3851" max="3852" width="10.25" style="4" customWidth="1"/>
    <col min="3853" max="3855" width="0" style="4" hidden="1" customWidth="1"/>
    <col min="3856" max="4096" width="9" style="4"/>
    <col min="4097" max="4097" width="47.375" style="4" customWidth="1"/>
    <col min="4098" max="4098" width="11.125" style="4" customWidth="1"/>
    <col min="4099" max="4099" width="12.875" style="4" customWidth="1"/>
    <col min="4100" max="4100" width="11.125" style="4" customWidth="1"/>
    <col min="4101" max="4105" width="10.25" style="4" customWidth="1"/>
    <col min="4106" max="4106" width="12.875" style="4" customWidth="1"/>
    <col min="4107" max="4108" width="10.25" style="4" customWidth="1"/>
    <col min="4109" max="4111" width="0" style="4" hidden="1" customWidth="1"/>
    <col min="4112" max="4352" width="9" style="4"/>
    <col min="4353" max="4353" width="47.375" style="4" customWidth="1"/>
    <col min="4354" max="4354" width="11.125" style="4" customWidth="1"/>
    <col min="4355" max="4355" width="12.875" style="4" customWidth="1"/>
    <col min="4356" max="4356" width="11.125" style="4" customWidth="1"/>
    <col min="4357" max="4361" width="10.25" style="4" customWidth="1"/>
    <col min="4362" max="4362" width="12.875" style="4" customWidth="1"/>
    <col min="4363" max="4364" width="10.25" style="4" customWidth="1"/>
    <col min="4365" max="4367" width="0" style="4" hidden="1" customWidth="1"/>
    <col min="4368" max="4608" width="9" style="4"/>
    <col min="4609" max="4609" width="47.375" style="4" customWidth="1"/>
    <col min="4610" max="4610" width="11.125" style="4" customWidth="1"/>
    <col min="4611" max="4611" width="12.875" style="4" customWidth="1"/>
    <col min="4612" max="4612" width="11.125" style="4" customWidth="1"/>
    <col min="4613" max="4617" width="10.25" style="4" customWidth="1"/>
    <col min="4618" max="4618" width="12.875" style="4" customWidth="1"/>
    <col min="4619" max="4620" width="10.25" style="4" customWidth="1"/>
    <col min="4621" max="4623" width="0" style="4" hidden="1" customWidth="1"/>
    <col min="4624" max="4864" width="9" style="4"/>
    <col min="4865" max="4865" width="47.375" style="4" customWidth="1"/>
    <col min="4866" max="4866" width="11.125" style="4" customWidth="1"/>
    <col min="4867" max="4867" width="12.875" style="4" customWidth="1"/>
    <col min="4868" max="4868" width="11.125" style="4" customWidth="1"/>
    <col min="4869" max="4873" width="10.25" style="4" customWidth="1"/>
    <col min="4874" max="4874" width="12.875" style="4" customWidth="1"/>
    <col min="4875" max="4876" width="10.25" style="4" customWidth="1"/>
    <col min="4877" max="4879" width="0" style="4" hidden="1" customWidth="1"/>
    <col min="4880" max="5120" width="9" style="4"/>
    <col min="5121" max="5121" width="47.375" style="4" customWidth="1"/>
    <col min="5122" max="5122" width="11.125" style="4" customWidth="1"/>
    <col min="5123" max="5123" width="12.875" style="4" customWidth="1"/>
    <col min="5124" max="5124" width="11.125" style="4" customWidth="1"/>
    <col min="5125" max="5129" width="10.25" style="4" customWidth="1"/>
    <col min="5130" max="5130" width="12.875" style="4" customWidth="1"/>
    <col min="5131" max="5132" width="10.25" style="4" customWidth="1"/>
    <col min="5133" max="5135" width="0" style="4" hidden="1" customWidth="1"/>
    <col min="5136" max="5376" width="9" style="4"/>
    <col min="5377" max="5377" width="47.375" style="4" customWidth="1"/>
    <col min="5378" max="5378" width="11.125" style="4" customWidth="1"/>
    <col min="5379" max="5379" width="12.875" style="4" customWidth="1"/>
    <col min="5380" max="5380" width="11.125" style="4" customWidth="1"/>
    <col min="5381" max="5385" width="10.25" style="4" customWidth="1"/>
    <col min="5386" max="5386" width="12.875" style="4" customWidth="1"/>
    <col min="5387" max="5388" width="10.25" style="4" customWidth="1"/>
    <col min="5389" max="5391" width="0" style="4" hidden="1" customWidth="1"/>
    <col min="5392" max="5632" width="9" style="4"/>
    <col min="5633" max="5633" width="47.375" style="4" customWidth="1"/>
    <col min="5634" max="5634" width="11.125" style="4" customWidth="1"/>
    <col min="5635" max="5635" width="12.875" style="4" customWidth="1"/>
    <col min="5636" max="5636" width="11.125" style="4" customWidth="1"/>
    <col min="5637" max="5641" width="10.25" style="4" customWidth="1"/>
    <col min="5642" max="5642" width="12.875" style="4" customWidth="1"/>
    <col min="5643" max="5644" width="10.25" style="4" customWidth="1"/>
    <col min="5645" max="5647" width="0" style="4" hidden="1" customWidth="1"/>
    <col min="5648" max="5888" width="9" style="4"/>
    <col min="5889" max="5889" width="47.375" style="4" customWidth="1"/>
    <col min="5890" max="5890" width="11.125" style="4" customWidth="1"/>
    <col min="5891" max="5891" width="12.875" style="4" customWidth="1"/>
    <col min="5892" max="5892" width="11.125" style="4" customWidth="1"/>
    <col min="5893" max="5897" width="10.25" style="4" customWidth="1"/>
    <col min="5898" max="5898" width="12.875" style="4" customWidth="1"/>
    <col min="5899" max="5900" width="10.25" style="4" customWidth="1"/>
    <col min="5901" max="5903" width="0" style="4" hidden="1" customWidth="1"/>
    <col min="5904" max="6144" width="9" style="4"/>
    <col min="6145" max="6145" width="47.375" style="4" customWidth="1"/>
    <col min="6146" max="6146" width="11.125" style="4" customWidth="1"/>
    <col min="6147" max="6147" width="12.875" style="4" customWidth="1"/>
    <col min="6148" max="6148" width="11.125" style="4" customWidth="1"/>
    <col min="6149" max="6153" width="10.25" style="4" customWidth="1"/>
    <col min="6154" max="6154" width="12.875" style="4" customWidth="1"/>
    <col min="6155" max="6156" width="10.25" style="4" customWidth="1"/>
    <col min="6157" max="6159" width="0" style="4" hidden="1" customWidth="1"/>
    <col min="6160" max="6400" width="9" style="4"/>
    <col min="6401" max="6401" width="47.375" style="4" customWidth="1"/>
    <col min="6402" max="6402" width="11.125" style="4" customWidth="1"/>
    <col min="6403" max="6403" width="12.875" style="4" customWidth="1"/>
    <col min="6404" max="6404" width="11.125" style="4" customWidth="1"/>
    <col min="6405" max="6409" width="10.25" style="4" customWidth="1"/>
    <col min="6410" max="6410" width="12.875" style="4" customWidth="1"/>
    <col min="6411" max="6412" width="10.25" style="4" customWidth="1"/>
    <col min="6413" max="6415" width="0" style="4" hidden="1" customWidth="1"/>
    <col min="6416" max="6656" width="9" style="4"/>
    <col min="6657" max="6657" width="47.375" style="4" customWidth="1"/>
    <col min="6658" max="6658" width="11.125" style="4" customWidth="1"/>
    <col min="6659" max="6659" width="12.875" style="4" customWidth="1"/>
    <col min="6660" max="6660" width="11.125" style="4" customWidth="1"/>
    <col min="6661" max="6665" width="10.25" style="4" customWidth="1"/>
    <col min="6666" max="6666" width="12.875" style="4" customWidth="1"/>
    <col min="6667" max="6668" width="10.25" style="4" customWidth="1"/>
    <col min="6669" max="6671" width="0" style="4" hidden="1" customWidth="1"/>
    <col min="6672" max="6912" width="9" style="4"/>
    <col min="6913" max="6913" width="47.375" style="4" customWidth="1"/>
    <col min="6914" max="6914" width="11.125" style="4" customWidth="1"/>
    <col min="6915" max="6915" width="12.875" style="4" customWidth="1"/>
    <col min="6916" max="6916" width="11.125" style="4" customWidth="1"/>
    <col min="6917" max="6921" width="10.25" style="4" customWidth="1"/>
    <col min="6922" max="6922" width="12.875" style="4" customWidth="1"/>
    <col min="6923" max="6924" width="10.25" style="4" customWidth="1"/>
    <col min="6925" max="6927" width="0" style="4" hidden="1" customWidth="1"/>
    <col min="6928" max="7168" width="9" style="4"/>
    <col min="7169" max="7169" width="47.375" style="4" customWidth="1"/>
    <col min="7170" max="7170" width="11.125" style="4" customWidth="1"/>
    <col min="7171" max="7171" width="12.875" style="4" customWidth="1"/>
    <col min="7172" max="7172" width="11.125" style="4" customWidth="1"/>
    <col min="7173" max="7177" width="10.25" style="4" customWidth="1"/>
    <col min="7178" max="7178" width="12.875" style="4" customWidth="1"/>
    <col min="7179" max="7180" width="10.25" style="4" customWidth="1"/>
    <col min="7181" max="7183" width="0" style="4" hidden="1" customWidth="1"/>
    <col min="7184" max="7424" width="9" style="4"/>
    <col min="7425" max="7425" width="47.375" style="4" customWidth="1"/>
    <col min="7426" max="7426" width="11.125" style="4" customWidth="1"/>
    <col min="7427" max="7427" width="12.875" style="4" customWidth="1"/>
    <col min="7428" max="7428" width="11.125" style="4" customWidth="1"/>
    <col min="7429" max="7433" width="10.25" style="4" customWidth="1"/>
    <col min="7434" max="7434" width="12.875" style="4" customWidth="1"/>
    <col min="7435" max="7436" width="10.25" style="4" customWidth="1"/>
    <col min="7437" max="7439" width="0" style="4" hidden="1" customWidth="1"/>
    <col min="7440" max="7680" width="9" style="4"/>
    <col min="7681" max="7681" width="47.375" style="4" customWidth="1"/>
    <col min="7682" max="7682" width="11.125" style="4" customWidth="1"/>
    <col min="7683" max="7683" width="12.875" style="4" customWidth="1"/>
    <col min="7684" max="7684" width="11.125" style="4" customWidth="1"/>
    <col min="7685" max="7689" width="10.25" style="4" customWidth="1"/>
    <col min="7690" max="7690" width="12.875" style="4" customWidth="1"/>
    <col min="7691" max="7692" width="10.25" style="4" customWidth="1"/>
    <col min="7693" max="7695" width="0" style="4" hidden="1" customWidth="1"/>
    <col min="7696" max="7936" width="9" style="4"/>
    <col min="7937" max="7937" width="47.375" style="4" customWidth="1"/>
    <col min="7938" max="7938" width="11.125" style="4" customWidth="1"/>
    <col min="7939" max="7939" width="12.875" style="4" customWidth="1"/>
    <col min="7940" max="7940" width="11.125" style="4" customWidth="1"/>
    <col min="7941" max="7945" width="10.25" style="4" customWidth="1"/>
    <col min="7946" max="7946" width="12.875" style="4" customWidth="1"/>
    <col min="7947" max="7948" width="10.25" style="4" customWidth="1"/>
    <col min="7949" max="7951" width="0" style="4" hidden="1" customWidth="1"/>
    <col min="7952" max="8192" width="9" style="4"/>
    <col min="8193" max="8193" width="47.375" style="4" customWidth="1"/>
    <col min="8194" max="8194" width="11.125" style="4" customWidth="1"/>
    <col min="8195" max="8195" width="12.875" style="4" customWidth="1"/>
    <col min="8196" max="8196" width="11.125" style="4" customWidth="1"/>
    <col min="8197" max="8201" width="10.25" style="4" customWidth="1"/>
    <col min="8202" max="8202" width="12.875" style="4" customWidth="1"/>
    <col min="8203" max="8204" width="10.25" style="4" customWidth="1"/>
    <col min="8205" max="8207" width="0" style="4" hidden="1" customWidth="1"/>
    <col min="8208" max="8448" width="9" style="4"/>
    <col min="8449" max="8449" width="47.375" style="4" customWidth="1"/>
    <col min="8450" max="8450" width="11.125" style="4" customWidth="1"/>
    <col min="8451" max="8451" width="12.875" style="4" customWidth="1"/>
    <col min="8452" max="8452" width="11.125" style="4" customWidth="1"/>
    <col min="8453" max="8457" width="10.25" style="4" customWidth="1"/>
    <col min="8458" max="8458" width="12.875" style="4" customWidth="1"/>
    <col min="8459" max="8460" width="10.25" style="4" customWidth="1"/>
    <col min="8461" max="8463" width="0" style="4" hidden="1" customWidth="1"/>
    <col min="8464" max="8704" width="9" style="4"/>
    <col min="8705" max="8705" width="47.375" style="4" customWidth="1"/>
    <col min="8706" max="8706" width="11.125" style="4" customWidth="1"/>
    <col min="8707" max="8707" width="12.875" style="4" customWidth="1"/>
    <col min="8708" max="8708" width="11.125" style="4" customWidth="1"/>
    <col min="8709" max="8713" width="10.25" style="4" customWidth="1"/>
    <col min="8714" max="8714" width="12.875" style="4" customWidth="1"/>
    <col min="8715" max="8716" width="10.25" style="4" customWidth="1"/>
    <col min="8717" max="8719" width="0" style="4" hidden="1" customWidth="1"/>
    <col min="8720" max="8960" width="9" style="4"/>
    <col min="8961" max="8961" width="47.375" style="4" customWidth="1"/>
    <col min="8962" max="8962" width="11.125" style="4" customWidth="1"/>
    <col min="8963" max="8963" width="12.875" style="4" customWidth="1"/>
    <col min="8964" max="8964" width="11.125" style="4" customWidth="1"/>
    <col min="8965" max="8969" width="10.25" style="4" customWidth="1"/>
    <col min="8970" max="8970" width="12.875" style="4" customWidth="1"/>
    <col min="8971" max="8972" width="10.25" style="4" customWidth="1"/>
    <col min="8973" max="8975" width="0" style="4" hidden="1" customWidth="1"/>
    <col min="8976" max="9216" width="9" style="4"/>
    <col min="9217" max="9217" width="47.375" style="4" customWidth="1"/>
    <col min="9218" max="9218" width="11.125" style="4" customWidth="1"/>
    <col min="9219" max="9219" width="12.875" style="4" customWidth="1"/>
    <col min="9220" max="9220" width="11.125" style="4" customWidth="1"/>
    <col min="9221" max="9225" width="10.25" style="4" customWidth="1"/>
    <col min="9226" max="9226" width="12.875" style="4" customWidth="1"/>
    <col min="9227" max="9228" width="10.25" style="4" customWidth="1"/>
    <col min="9229" max="9231" width="0" style="4" hidden="1" customWidth="1"/>
    <col min="9232" max="9472" width="9" style="4"/>
    <col min="9473" max="9473" width="47.375" style="4" customWidth="1"/>
    <col min="9474" max="9474" width="11.125" style="4" customWidth="1"/>
    <col min="9475" max="9475" width="12.875" style="4" customWidth="1"/>
    <col min="9476" max="9476" width="11.125" style="4" customWidth="1"/>
    <col min="9477" max="9481" width="10.25" style="4" customWidth="1"/>
    <col min="9482" max="9482" width="12.875" style="4" customWidth="1"/>
    <col min="9483" max="9484" width="10.25" style="4" customWidth="1"/>
    <col min="9485" max="9487" width="0" style="4" hidden="1" customWidth="1"/>
    <col min="9488" max="9728" width="9" style="4"/>
    <col min="9729" max="9729" width="47.375" style="4" customWidth="1"/>
    <col min="9730" max="9730" width="11.125" style="4" customWidth="1"/>
    <col min="9731" max="9731" width="12.875" style="4" customWidth="1"/>
    <col min="9732" max="9732" width="11.125" style="4" customWidth="1"/>
    <col min="9733" max="9737" width="10.25" style="4" customWidth="1"/>
    <col min="9738" max="9738" width="12.875" style="4" customWidth="1"/>
    <col min="9739" max="9740" width="10.25" style="4" customWidth="1"/>
    <col min="9741" max="9743" width="0" style="4" hidden="1" customWidth="1"/>
    <col min="9744" max="9984" width="9" style="4"/>
    <col min="9985" max="9985" width="47.375" style="4" customWidth="1"/>
    <col min="9986" max="9986" width="11.125" style="4" customWidth="1"/>
    <col min="9987" max="9987" width="12.875" style="4" customWidth="1"/>
    <col min="9988" max="9988" width="11.125" style="4" customWidth="1"/>
    <col min="9989" max="9993" width="10.25" style="4" customWidth="1"/>
    <col min="9994" max="9994" width="12.875" style="4" customWidth="1"/>
    <col min="9995" max="9996" width="10.25" style="4" customWidth="1"/>
    <col min="9997" max="9999" width="0" style="4" hidden="1" customWidth="1"/>
    <col min="10000" max="10240" width="9" style="4"/>
    <col min="10241" max="10241" width="47.375" style="4" customWidth="1"/>
    <col min="10242" max="10242" width="11.125" style="4" customWidth="1"/>
    <col min="10243" max="10243" width="12.875" style="4" customWidth="1"/>
    <col min="10244" max="10244" width="11.125" style="4" customWidth="1"/>
    <col min="10245" max="10249" width="10.25" style="4" customWidth="1"/>
    <col min="10250" max="10250" width="12.875" style="4" customWidth="1"/>
    <col min="10251" max="10252" width="10.25" style="4" customWidth="1"/>
    <col min="10253" max="10255" width="0" style="4" hidden="1" customWidth="1"/>
    <col min="10256" max="10496" width="9" style="4"/>
    <col min="10497" max="10497" width="47.375" style="4" customWidth="1"/>
    <col min="10498" max="10498" width="11.125" style="4" customWidth="1"/>
    <col min="10499" max="10499" width="12.875" style="4" customWidth="1"/>
    <col min="10500" max="10500" width="11.125" style="4" customWidth="1"/>
    <col min="10501" max="10505" width="10.25" style="4" customWidth="1"/>
    <col min="10506" max="10506" width="12.875" style="4" customWidth="1"/>
    <col min="10507" max="10508" width="10.25" style="4" customWidth="1"/>
    <col min="10509" max="10511" width="0" style="4" hidden="1" customWidth="1"/>
    <col min="10512" max="10752" width="9" style="4"/>
    <col min="10753" max="10753" width="47.375" style="4" customWidth="1"/>
    <col min="10754" max="10754" width="11.125" style="4" customWidth="1"/>
    <col min="10755" max="10755" width="12.875" style="4" customWidth="1"/>
    <col min="10756" max="10756" width="11.125" style="4" customWidth="1"/>
    <col min="10757" max="10761" width="10.25" style="4" customWidth="1"/>
    <col min="10762" max="10762" width="12.875" style="4" customWidth="1"/>
    <col min="10763" max="10764" width="10.25" style="4" customWidth="1"/>
    <col min="10765" max="10767" width="0" style="4" hidden="1" customWidth="1"/>
    <col min="10768" max="11008" width="9" style="4"/>
    <col min="11009" max="11009" width="47.375" style="4" customWidth="1"/>
    <col min="11010" max="11010" width="11.125" style="4" customWidth="1"/>
    <col min="11011" max="11011" width="12.875" style="4" customWidth="1"/>
    <col min="11012" max="11012" width="11.125" style="4" customWidth="1"/>
    <col min="11013" max="11017" width="10.25" style="4" customWidth="1"/>
    <col min="11018" max="11018" width="12.875" style="4" customWidth="1"/>
    <col min="11019" max="11020" width="10.25" style="4" customWidth="1"/>
    <col min="11021" max="11023" width="0" style="4" hidden="1" customWidth="1"/>
    <col min="11024" max="11264" width="9" style="4"/>
    <col min="11265" max="11265" width="47.375" style="4" customWidth="1"/>
    <col min="11266" max="11266" width="11.125" style="4" customWidth="1"/>
    <col min="11267" max="11267" width="12.875" style="4" customWidth="1"/>
    <col min="11268" max="11268" width="11.125" style="4" customWidth="1"/>
    <col min="11269" max="11273" width="10.25" style="4" customWidth="1"/>
    <col min="11274" max="11274" width="12.875" style="4" customWidth="1"/>
    <col min="11275" max="11276" width="10.25" style="4" customWidth="1"/>
    <col min="11277" max="11279" width="0" style="4" hidden="1" customWidth="1"/>
    <col min="11280" max="11520" width="9" style="4"/>
    <col min="11521" max="11521" width="47.375" style="4" customWidth="1"/>
    <col min="11522" max="11522" width="11.125" style="4" customWidth="1"/>
    <col min="11523" max="11523" width="12.875" style="4" customWidth="1"/>
    <col min="11524" max="11524" width="11.125" style="4" customWidth="1"/>
    <col min="11525" max="11529" width="10.25" style="4" customWidth="1"/>
    <col min="11530" max="11530" width="12.875" style="4" customWidth="1"/>
    <col min="11531" max="11532" width="10.25" style="4" customWidth="1"/>
    <col min="11533" max="11535" width="0" style="4" hidden="1" customWidth="1"/>
    <col min="11536" max="11776" width="9" style="4"/>
    <col min="11777" max="11777" width="47.375" style="4" customWidth="1"/>
    <col min="11778" max="11778" width="11.125" style="4" customWidth="1"/>
    <col min="11779" max="11779" width="12.875" style="4" customWidth="1"/>
    <col min="11780" max="11780" width="11.125" style="4" customWidth="1"/>
    <col min="11781" max="11785" width="10.25" style="4" customWidth="1"/>
    <col min="11786" max="11786" width="12.875" style="4" customWidth="1"/>
    <col min="11787" max="11788" width="10.25" style="4" customWidth="1"/>
    <col min="11789" max="11791" width="0" style="4" hidden="1" customWidth="1"/>
    <col min="11792" max="12032" width="9" style="4"/>
    <col min="12033" max="12033" width="47.375" style="4" customWidth="1"/>
    <col min="12034" max="12034" width="11.125" style="4" customWidth="1"/>
    <col min="12035" max="12035" width="12.875" style="4" customWidth="1"/>
    <col min="12036" max="12036" width="11.125" style="4" customWidth="1"/>
    <col min="12037" max="12041" width="10.25" style="4" customWidth="1"/>
    <col min="12042" max="12042" width="12.875" style="4" customWidth="1"/>
    <col min="12043" max="12044" width="10.25" style="4" customWidth="1"/>
    <col min="12045" max="12047" width="0" style="4" hidden="1" customWidth="1"/>
    <col min="12048" max="12288" width="9" style="4"/>
    <col min="12289" max="12289" width="47.375" style="4" customWidth="1"/>
    <col min="12290" max="12290" width="11.125" style="4" customWidth="1"/>
    <col min="12291" max="12291" width="12.875" style="4" customWidth="1"/>
    <col min="12292" max="12292" width="11.125" style="4" customWidth="1"/>
    <col min="12293" max="12297" width="10.25" style="4" customWidth="1"/>
    <col min="12298" max="12298" width="12.875" style="4" customWidth="1"/>
    <col min="12299" max="12300" width="10.25" style="4" customWidth="1"/>
    <col min="12301" max="12303" width="0" style="4" hidden="1" customWidth="1"/>
    <col min="12304" max="12544" width="9" style="4"/>
    <col min="12545" max="12545" width="47.375" style="4" customWidth="1"/>
    <col min="12546" max="12546" width="11.125" style="4" customWidth="1"/>
    <col min="12547" max="12547" width="12.875" style="4" customWidth="1"/>
    <col min="12548" max="12548" width="11.125" style="4" customWidth="1"/>
    <col min="12549" max="12553" width="10.25" style="4" customWidth="1"/>
    <col min="12554" max="12554" width="12.875" style="4" customWidth="1"/>
    <col min="12555" max="12556" width="10.25" style="4" customWidth="1"/>
    <col min="12557" max="12559" width="0" style="4" hidden="1" customWidth="1"/>
    <col min="12560" max="12800" width="9" style="4"/>
    <col min="12801" max="12801" width="47.375" style="4" customWidth="1"/>
    <col min="12802" max="12802" width="11.125" style="4" customWidth="1"/>
    <col min="12803" max="12803" width="12.875" style="4" customWidth="1"/>
    <col min="12804" max="12804" width="11.125" style="4" customWidth="1"/>
    <col min="12805" max="12809" width="10.25" style="4" customWidth="1"/>
    <col min="12810" max="12810" width="12.875" style="4" customWidth="1"/>
    <col min="12811" max="12812" width="10.25" style="4" customWidth="1"/>
    <col min="12813" max="12815" width="0" style="4" hidden="1" customWidth="1"/>
    <col min="12816" max="13056" width="9" style="4"/>
    <col min="13057" max="13057" width="47.375" style="4" customWidth="1"/>
    <col min="13058" max="13058" width="11.125" style="4" customWidth="1"/>
    <col min="13059" max="13059" width="12.875" style="4" customWidth="1"/>
    <col min="13060" max="13060" width="11.125" style="4" customWidth="1"/>
    <col min="13061" max="13065" width="10.25" style="4" customWidth="1"/>
    <col min="13066" max="13066" width="12.875" style="4" customWidth="1"/>
    <col min="13067" max="13068" width="10.25" style="4" customWidth="1"/>
    <col min="13069" max="13071" width="0" style="4" hidden="1" customWidth="1"/>
    <col min="13072" max="13312" width="9" style="4"/>
    <col min="13313" max="13313" width="47.375" style="4" customWidth="1"/>
    <col min="13314" max="13314" width="11.125" style="4" customWidth="1"/>
    <col min="13315" max="13315" width="12.875" style="4" customWidth="1"/>
    <col min="13316" max="13316" width="11.125" style="4" customWidth="1"/>
    <col min="13317" max="13321" width="10.25" style="4" customWidth="1"/>
    <col min="13322" max="13322" width="12.875" style="4" customWidth="1"/>
    <col min="13323" max="13324" width="10.25" style="4" customWidth="1"/>
    <col min="13325" max="13327" width="0" style="4" hidden="1" customWidth="1"/>
    <col min="13328" max="13568" width="9" style="4"/>
    <col min="13569" max="13569" width="47.375" style="4" customWidth="1"/>
    <col min="13570" max="13570" width="11.125" style="4" customWidth="1"/>
    <col min="13571" max="13571" width="12.875" style="4" customWidth="1"/>
    <col min="13572" max="13572" width="11.125" style="4" customWidth="1"/>
    <col min="13573" max="13577" width="10.25" style="4" customWidth="1"/>
    <col min="13578" max="13578" width="12.875" style="4" customWidth="1"/>
    <col min="13579" max="13580" width="10.25" style="4" customWidth="1"/>
    <col min="13581" max="13583" width="0" style="4" hidden="1" customWidth="1"/>
    <col min="13584" max="13824" width="9" style="4"/>
    <col min="13825" max="13825" width="47.375" style="4" customWidth="1"/>
    <col min="13826" max="13826" width="11.125" style="4" customWidth="1"/>
    <col min="13827" max="13827" width="12.875" style="4" customWidth="1"/>
    <col min="13828" max="13828" width="11.125" style="4" customWidth="1"/>
    <col min="13829" max="13833" width="10.25" style="4" customWidth="1"/>
    <col min="13834" max="13834" width="12.875" style="4" customWidth="1"/>
    <col min="13835" max="13836" width="10.25" style="4" customWidth="1"/>
    <col min="13837" max="13839" width="0" style="4" hidden="1" customWidth="1"/>
    <col min="13840" max="14080" width="9" style="4"/>
    <col min="14081" max="14081" width="47.375" style="4" customWidth="1"/>
    <col min="14082" max="14082" width="11.125" style="4" customWidth="1"/>
    <col min="14083" max="14083" width="12.875" style="4" customWidth="1"/>
    <col min="14084" max="14084" width="11.125" style="4" customWidth="1"/>
    <col min="14085" max="14089" width="10.25" style="4" customWidth="1"/>
    <col min="14090" max="14090" width="12.875" style="4" customWidth="1"/>
    <col min="14091" max="14092" width="10.25" style="4" customWidth="1"/>
    <col min="14093" max="14095" width="0" style="4" hidden="1" customWidth="1"/>
    <col min="14096" max="14336" width="9" style="4"/>
    <col min="14337" max="14337" width="47.375" style="4" customWidth="1"/>
    <col min="14338" max="14338" width="11.125" style="4" customWidth="1"/>
    <col min="14339" max="14339" width="12.875" style="4" customWidth="1"/>
    <col min="14340" max="14340" width="11.125" style="4" customWidth="1"/>
    <col min="14341" max="14345" width="10.25" style="4" customWidth="1"/>
    <col min="14346" max="14346" width="12.875" style="4" customWidth="1"/>
    <col min="14347" max="14348" width="10.25" style="4" customWidth="1"/>
    <col min="14349" max="14351" width="0" style="4" hidden="1" customWidth="1"/>
    <col min="14352" max="14592" width="9" style="4"/>
    <col min="14593" max="14593" width="47.375" style="4" customWidth="1"/>
    <col min="14594" max="14594" width="11.125" style="4" customWidth="1"/>
    <col min="14595" max="14595" width="12.875" style="4" customWidth="1"/>
    <col min="14596" max="14596" width="11.125" style="4" customWidth="1"/>
    <col min="14597" max="14601" width="10.25" style="4" customWidth="1"/>
    <col min="14602" max="14602" width="12.875" style="4" customWidth="1"/>
    <col min="14603" max="14604" width="10.25" style="4" customWidth="1"/>
    <col min="14605" max="14607" width="0" style="4" hidden="1" customWidth="1"/>
    <col min="14608" max="14848" width="9" style="4"/>
    <col min="14849" max="14849" width="47.375" style="4" customWidth="1"/>
    <col min="14850" max="14850" width="11.125" style="4" customWidth="1"/>
    <col min="14851" max="14851" width="12.875" style="4" customWidth="1"/>
    <col min="14852" max="14852" width="11.125" style="4" customWidth="1"/>
    <col min="14853" max="14857" width="10.25" style="4" customWidth="1"/>
    <col min="14858" max="14858" width="12.875" style="4" customWidth="1"/>
    <col min="14859" max="14860" width="10.25" style="4" customWidth="1"/>
    <col min="14861" max="14863" width="0" style="4" hidden="1" customWidth="1"/>
    <col min="14864" max="15104" width="9" style="4"/>
    <col min="15105" max="15105" width="47.375" style="4" customWidth="1"/>
    <col min="15106" max="15106" width="11.125" style="4" customWidth="1"/>
    <col min="15107" max="15107" width="12.875" style="4" customWidth="1"/>
    <col min="15108" max="15108" width="11.125" style="4" customWidth="1"/>
    <col min="15109" max="15113" width="10.25" style="4" customWidth="1"/>
    <col min="15114" max="15114" width="12.875" style="4" customWidth="1"/>
    <col min="15115" max="15116" width="10.25" style="4" customWidth="1"/>
    <col min="15117" max="15119" width="0" style="4" hidden="1" customWidth="1"/>
    <col min="15120" max="15360" width="9" style="4"/>
    <col min="15361" max="15361" width="47.375" style="4" customWidth="1"/>
    <col min="15362" max="15362" width="11.125" style="4" customWidth="1"/>
    <col min="15363" max="15363" width="12.875" style="4" customWidth="1"/>
    <col min="15364" max="15364" width="11.125" style="4" customWidth="1"/>
    <col min="15365" max="15369" width="10.25" style="4" customWidth="1"/>
    <col min="15370" max="15370" width="12.875" style="4" customWidth="1"/>
    <col min="15371" max="15372" width="10.25" style="4" customWidth="1"/>
    <col min="15373" max="15375" width="0" style="4" hidden="1" customWidth="1"/>
    <col min="15376" max="15616" width="9" style="4"/>
    <col min="15617" max="15617" width="47.375" style="4" customWidth="1"/>
    <col min="15618" max="15618" width="11.125" style="4" customWidth="1"/>
    <col min="15619" max="15619" width="12.875" style="4" customWidth="1"/>
    <col min="15620" max="15620" width="11.125" style="4" customWidth="1"/>
    <col min="15621" max="15625" width="10.25" style="4" customWidth="1"/>
    <col min="15626" max="15626" width="12.875" style="4" customWidth="1"/>
    <col min="15627" max="15628" width="10.25" style="4" customWidth="1"/>
    <col min="15629" max="15631" width="0" style="4" hidden="1" customWidth="1"/>
    <col min="15632" max="15872" width="9" style="4"/>
    <col min="15873" max="15873" width="47.375" style="4" customWidth="1"/>
    <col min="15874" max="15874" width="11.125" style="4" customWidth="1"/>
    <col min="15875" max="15875" width="12.875" style="4" customWidth="1"/>
    <col min="15876" max="15876" width="11.125" style="4" customWidth="1"/>
    <col min="15877" max="15881" width="10.25" style="4" customWidth="1"/>
    <col min="15882" max="15882" width="12.875" style="4" customWidth="1"/>
    <col min="15883" max="15884" width="10.25" style="4" customWidth="1"/>
    <col min="15885" max="15887" width="0" style="4" hidden="1" customWidth="1"/>
    <col min="15888" max="16128" width="9" style="4"/>
    <col min="16129" max="16129" width="47.375" style="4" customWidth="1"/>
    <col min="16130" max="16130" width="11.125" style="4" customWidth="1"/>
    <col min="16131" max="16131" width="12.875" style="4" customWidth="1"/>
    <col min="16132" max="16132" width="11.125" style="4" customWidth="1"/>
    <col min="16133" max="16137" width="10.25" style="4" customWidth="1"/>
    <col min="16138" max="16138" width="12.875" style="4" customWidth="1"/>
    <col min="16139" max="16140" width="10.25" style="4" customWidth="1"/>
    <col min="16141" max="16143" width="0" style="4" hidden="1" customWidth="1"/>
    <col min="16144" max="16384" width="9" style="4"/>
  </cols>
  <sheetData>
    <row r="1" spans="1:14" x14ac:dyDescent="0.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4" s="10" customFormat="1" x14ac:dyDescent="0.2">
      <c r="A2" s="88" t="s">
        <v>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0"/>
      <c r="N2" s="6"/>
    </row>
    <row r="3" spans="1:14" x14ac:dyDescent="0.5">
      <c r="A3" s="88" t="s">
        <v>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1:14" x14ac:dyDescent="0.5">
      <c r="A4" s="81" t="s">
        <v>5</v>
      </c>
      <c r="B4" s="82"/>
      <c r="C4" s="82"/>
      <c r="D4" s="83"/>
      <c r="E4" s="81" t="s">
        <v>6</v>
      </c>
      <c r="F4" s="82"/>
      <c r="G4" s="82"/>
      <c r="H4" s="82"/>
      <c r="I4" s="82"/>
      <c r="J4" s="82"/>
      <c r="K4" s="82"/>
      <c r="L4" s="83"/>
    </row>
    <row r="5" spans="1:14" x14ac:dyDescent="0.5">
      <c r="A5" s="72" t="s">
        <v>13</v>
      </c>
      <c r="B5" s="73"/>
      <c r="C5" s="73"/>
      <c r="D5" s="74"/>
      <c r="E5" s="84" t="s">
        <v>7</v>
      </c>
      <c r="F5" s="85"/>
      <c r="G5" s="85"/>
      <c r="H5" s="85"/>
      <c r="I5" s="85"/>
      <c r="J5" s="85"/>
      <c r="K5" s="85"/>
      <c r="L5" s="86"/>
    </row>
    <row r="6" spans="1:14" x14ac:dyDescent="0.5">
      <c r="A6" s="72" t="s">
        <v>8</v>
      </c>
      <c r="B6" s="73"/>
      <c r="C6" s="73"/>
      <c r="D6" s="74"/>
      <c r="E6" s="72" t="s">
        <v>8</v>
      </c>
      <c r="F6" s="73"/>
      <c r="G6" s="73"/>
      <c r="H6" s="73"/>
      <c r="I6" s="73"/>
      <c r="J6" s="73"/>
      <c r="K6" s="73"/>
      <c r="L6" s="74"/>
    </row>
    <row r="7" spans="1:14" x14ac:dyDescent="0.5">
      <c r="A7" s="75" t="s">
        <v>14</v>
      </c>
      <c r="B7" s="76"/>
      <c r="C7" s="76"/>
      <c r="D7" s="77"/>
      <c r="E7" s="75" t="s">
        <v>14</v>
      </c>
      <c r="F7" s="76"/>
      <c r="G7" s="76"/>
      <c r="H7" s="76"/>
      <c r="I7" s="76"/>
      <c r="J7" s="76"/>
      <c r="K7" s="76"/>
      <c r="L7" s="77"/>
    </row>
    <row r="8" spans="1:14" x14ac:dyDescent="0.5">
      <c r="A8" s="11" t="s">
        <v>9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4"/>
    </row>
    <row r="9" spans="1:14" x14ac:dyDescent="0.5">
      <c r="A9" s="15" t="s">
        <v>10</v>
      </c>
      <c r="B9" s="16"/>
      <c r="C9" s="7"/>
      <c r="D9" s="7"/>
      <c r="E9" s="7"/>
      <c r="F9" s="7"/>
      <c r="G9" s="7"/>
      <c r="H9" s="7"/>
      <c r="I9" s="7"/>
      <c r="J9" s="7"/>
      <c r="K9" s="7"/>
      <c r="L9" s="17"/>
    </row>
    <row r="10" spans="1:14" x14ac:dyDescent="0.5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80"/>
    </row>
    <row r="11" spans="1:14" x14ac:dyDescent="0.5">
      <c r="A11" s="81" t="s">
        <v>11</v>
      </c>
      <c r="B11" s="82"/>
      <c r="C11" s="82"/>
      <c r="D11" s="83"/>
      <c r="E11" s="81" t="s">
        <v>12</v>
      </c>
      <c r="F11" s="82"/>
      <c r="G11" s="82"/>
      <c r="H11" s="82"/>
      <c r="I11" s="82"/>
      <c r="J11" s="82"/>
      <c r="K11" s="82"/>
      <c r="L11" s="83"/>
    </row>
    <row r="12" spans="1:14" x14ac:dyDescent="0.5">
      <c r="A12" s="72" t="s">
        <v>8</v>
      </c>
      <c r="B12" s="73"/>
      <c r="C12" s="73"/>
      <c r="D12" s="74"/>
      <c r="E12" s="72" t="s">
        <v>8</v>
      </c>
      <c r="F12" s="73"/>
      <c r="G12" s="73"/>
      <c r="H12" s="73"/>
      <c r="I12" s="73"/>
      <c r="J12" s="73"/>
      <c r="K12" s="73"/>
      <c r="L12" s="74"/>
    </row>
    <row r="13" spans="1:14" x14ac:dyDescent="0.5">
      <c r="A13" s="75" t="s">
        <v>14</v>
      </c>
      <c r="B13" s="76"/>
      <c r="C13" s="76"/>
      <c r="D13" s="77"/>
      <c r="E13" s="75" t="s">
        <v>14</v>
      </c>
      <c r="F13" s="76"/>
      <c r="G13" s="76"/>
      <c r="H13" s="76"/>
      <c r="I13" s="76"/>
      <c r="J13" s="76"/>
      <c r="K13" s="76"/>
      <c r="L13" s="77"/>
    </row>
    <row r="16" spans="1:14" x14ac:dyDescent="0.5">
      <c r="E16" s="4" t="s">
        <v>15</v>
      </c>
    </row>
  </sheetData>
  <mergeCells count="18">
    <mergeCell ref="A5:D5"/>
    <mergeCell ref="E5:L5"/>
    <mergeCell ref="A1:L1"/>
    <mergeCell ref="A2:L2"/>
    <mergeCell ref="A3:L3"/>
    <mergeCell ref="A4:D4"/>
    <mergeCell ref="E4:L4"/>
    <mergeCell ref="A12:D12"/>
    <mergeCell ref="E12:L12"/>
    <mergeCell ref="A13:D13"/>
    <mergeCell ref="E13:L13"/>
    <mergeCell ref="A6:D6"/>
    <mergeCell ref="E6:L6"/>
    <mergeCell ref="A7:D7"/>
    <mergeCell ref="E7:L7"/>
    <mergeCell ref="A10:L10"/>
    <mergeCell ref="A11:D11"/>
    <mergeCell ref="E11:L11"/>
  </mergeCells>
  <pageMargins left="0.59055118110236227" right="0.47244094488188981" top="0.59055118110236227" bottom="0.59055118110236227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สงป302</vt:lpstr>
      <vt:lpstr>mark1</vt:lpstr>
      <vt:lpstr>Sheet2</vt:lpstr>
      <vt:lpstr>mask2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ammies</dc:creator>
  <cp:lastModifiedBy>ToN</cp:lastModifiedBy>
  <cp:lastPrinted>2020-09-19T09:59:53Z</cp:lastPrinted>
  <dcterms:created xsi:type="dcterms:W3CDTF">2013-10-02T03:26:38Z</dcterms:created>
  <dcterms:modified xsi:type="dcterms:W3CDTF">2021-03-05T04:43:49Z</dcterms:modified>
</cp:coreProperties>
</file>