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anatorn\Downloads\"/>
    </mc:Choice>
  </mc:AlternateContent>
  <bookViews>
    <workbookView xWindow="-120" yWindow="-120" windowWidth="24240" windowHeight="13020" firstSheet="2" activeTab="12"/>
  </bookViews>
  <sheets>
    <sheet name="สรุป" sheetId="13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12" r:id="rId13"/>
  </sheets>
  <definedNames>
    <definedName name="_xlnm.Print_Titles" localSheetId="10">ก.ค.68!$1:$2</definedName>
    <definedName name="_xlnm.Print_Titles" localSheetId="5">ก.พ.68!$1:$2</definedName>
    <definedName name="_xlnm.Print_Titles" localSheetId="12">ก.ย.68!$1:$2</definedName>
    <definedName name="_xlnm.Print_Titles" localSheetId="1">ต.ค.67!$1:$2</definedName>
    <definedName name="_xlnm.Print_Titles" localSheetId="3">ธ.ค.67!$1:$2</definedName>
    <definedName name="_xlnm.Print_Titles" localSheetId="8">พ.ค.68!$1:$2</definedName>
    <definedName name="_xlnm.Print_Titles" localSheetId="2">พ.ย.67!$1:$2</definedName>
    <definedName name="_xlnm.Print_Titles" localSheetId="4">ม.ค.68!$1:$2</definedName>
    <definedName name="_xlnm.Print_Titles" localSheetId="9">มิ.ย.68!$1:$2</definedName>
    <definedName name="_xlnm.Print_Titles" localSheetId="6">มี.ค.68!$1:$2</definedName>
    <definedName name="_xlnm.Print_Titles" localSheetId="7">เม.ย.68!$1:$2</definedName>
    <definedName name="_xlnm.Print_Titles" localSheetId="11">ส.ค.68!$1:$2</definedName>
    <definedName name="_xlnm.Print_Titles" localSheetId="0">สรุป!#REF!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3" l="1"/>
  <c r="D23" i="13"/>
  <c r="E23" i="13"/>
  <c r="C23" i="13"/>
  <c r="E7" i="13"/>
  <c r="D7" i="13"/>
  <c r="D49" i="10"/>
  <c r="C49" i="10"/>
  <c r="D30" i="3"/>
  <c r="C28" i="2"/>
  <c r="D28" i="2"/>
  <c r="H14" i="1"/>
  <c r="H17" i="1"/>
  <c r="H15" i="1"/>
</calcChain>
</file>

<file path=xl/sharedStrings.xml><?xml version="1.0" encoding="utf-8"?>
<sst xmlns="http://schemas.openxmlformats.org/spreadsheetml/2006/main" count="2306" uniqueCount="897">
  <si>
    <t>ราคากลาง</t>
  </si>
  <si>
    <t>วิธีเฉพาะเจาะจง</t>
  </si>
  <si>
    <t>บริษัท วีพีคิว ปิโตรเลียม จำกัด</t>
  </si>
  <si>
    <t>เป็นผู้มีคุณสมบัติ
ตรงตามเงื่อนไข
ที่กำหนด</t>
  </si>
  <si>
    <t>บริษัท ดีเอสแอล ก๊อปปี้ บิสซิเนส จำกัด</t>
  </si>
  <si>
    <t>งานที่จัดซื้อหรือจัดจ้าง</t>
  </si>
  <si>
    <t>ลำดับ
ที่</t>
  </si>
  <si>
    <t>วงเงินที่จะ
ซื้อหรือจ้าง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</si>
  <si>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</si>
  <si>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</si>
  <si>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</si>
  <si>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</si>
  <si>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เลขที่และวันที่ของสัญญา 
หรือข้อตกลงในการ
ซื้อหรือจ้าง</t>
  </si>
  <si>
    <t xml:space="preserve">ซื้อน้ำมันเชื้อเพลิง ประจำปีงบประมาณ พ.ศ. 2568 เพื่อใช้ในสำนักงานอธิการบดี สถาบันบัณฑิตพัฒนศิลป์ </t>
  </si>
  <si>
    <t xml:space="preserve">เช่าเครื่องถ่ายเอกสาร ประจำปีงบประมาณ พ.ศ.2568 </t>
  </si>
  <si>
    <t>จ้างเหมาโครงการบำรุงรักษาระบบบริหารจัดการเว็บไซต์ สถาบันบัณฑิตพัฒนศิลป์ ประจำปีงบประมาณ พ.ศ. 2568</t>
  </si>
  <si>
    <t xml:space="preserve">จ้างเหมาโครงการบำรุงรักษาระบบสารบรรณอิเล็กทรอนิกส์ ประจำปีงบประมาณ พ.ศ. 2568       </t>
  </si>
  <si>
    <t xml:space="preserve">จ้างเหมาโครงการบำรุงรักษาระบบห้องสมุดอัตโนมัติ ประจำปีงบประมาณ พ.ศ. 2568 </t>
  </si>
  <si>
    <t>จ้างเหมาโครงการบำรุงรักษาระบบจัดเก็บและเผยแพร่องค์ความรู้เฉพาะด้าน (ศูนย์รักษ์ศิลป์)  ประจำปีงบประมาณ พ.ศ. 2568</t>
  </si>
  <si>
    <t>จ้างเหมาโครงการบำรุงรักษาระบบจัดเก็บสื่อ งานวิจัย งานสร้างสรรค์ องค์ความรู้ และสื่อการเรียนการสอน ประจำปีงบประมาณ พ.ศ.2568</t>
  </si>
  <si>
    <t>จัดซื้อวัสดุ จำนวน 8 รายการ</t>
  </si>
  <si>
    <t xml:space="preserve">จ้างเหมาบุคคลภายนอกแต่งกายนักแสดงงานวันมูลนิธิสิรินธรเพื่อเทิดพระเกียรติสมเด็จพระกนิษฐาธิราชเจ้ากรมสมเด็จพระเทพรัตนราชสุดาฯ สยามบรมราชกุมารี  </t>
  </si>
  <si>
    <t xml:space="preserve">จัดซื้อวัสดุ เพื่อใช้ในกองส่งเสริมวิชาการและงานวิจัยศูนย์รักษ์ศิลป์ สถาบันบัณฑิตพัฒนศิลป์ </t>
  </si>
  <si>
    <t>บริษัท เอส.วี.โฮมอินเตอร์ เซอร์วิส จำกัด</t>
  </si>
  <si>
    <t>บริษัท ไพโอเนียร์ลิฟท์แอนด์เครน จำกัด</t>
  </si>
  <si>
    <t>บริษัท นุชาการพิมพ์ จำกัด</t>
  </si>
  <si>
    <t xml:space="preserve">บริษัท เค เอส ซี คอมเมอร์เชียล อินเตอร์เน็ต จำกัด </t>
  </si>
  <si>
    <t>บริษัท เอ็กซ์เซล ลิงค์ จำกัด</t>
  </si>
  <si>
    <t>บริษัท ทรินนิเทค จำกัด</t>
  </si>
  <si>
    <t>บริษัท เอส.วาย.โซลูชั่น 
จำกัด</t>
  </si>
  <si>
    <t>บริษัท รักษาความปลอดภัย    ดี.เค.อินเตอร์ จำกัด</t>
  </si>
  <si>
    <t>บริษัท บิซโพเทนเชียล จำกัด</t>
  </si>
  <si>
    <t>นายโชคอนันต์ ชั้วทอง</t>
  </si>
  <si>
    <t>ร้านชูเกียรติการค้า</t>
  </si>
  <si>
    <t>ห้างหุ้นส่วนจำกัด ควอลิที ไอทีเซอร์วิส</t>
  </si>
  <si>
    <t xml:space="preserve">ใบสั่งซื้อ 1/2568
</t>
  </si>
  <si>
    <t xml:space="preserve">ใบสั่งจ้าง 1/2568
</t>
  </si>
  <si>
    <t xml:space="preserve">ใบสั่งจ้าง 2/2568
</t>
  </si>
  <si>
    <t xml:space="preserve">ใบสั่งจ้าง 3/2568
</t>
  </si>
  <si>
    <t xml:space="preserve">สัญญาเช่า 1/2568
</t>
  </si>
  <si>
    <t xml:space="preserve">ใบสั่งจ้าง 4/2568
</t>
  </si>
  <si>
    <t xml:space="preserve">ใบสั่งจ้าง 5/2568
</t>
  </si>
  <si>
    <t xml:space="preserve">ใบสั่งจ้าง 6/2568
</t>
  </si>
  <si>
    <t>บริษัท เอส.วาย.โซลูชั่น จำกัด</t>
  </si>
  <si>
    <t xml:space="preserve">ใบสั่งจ้าง 7/2568
</t>
  </si>
  <si>
    <t>บริษัท รักษาความปลอดภัย ดี.เค.อินเตอร์ จำกัด</t>
  </si>
  <si>
    <t xml:space="preserve">สัญญาจ้าง 2/2568
</t>
  </si>
  <si>
    <t xml:space="preserve">ใบสั่งจ้าง 8/2568
</t>
  </si>
  <si>
    <t xml:space="preserve">ใบสั่งจ้าง 9/2568
</t>
  </si>
  <si>
    <t xml:space="preserve">สัญญาจ้าง 3/2568
</t>
  </si>
  <si>
    <t xml:space="preserve">ใบสั่งจ้าง 10/2568
</t>
  </si>
  <si>
    <t xml:space="preserve">ใบสั่งจ้าง 11/2568
</t>
  </si>
  <si>
    <t>จ้างบริการกำจัดและป้องกันปลวก มด แมลงสาบ สถาบันบัณฑิตพัฒนศิลป์ (วังหน้าและศาลายา)
ประจำปีงบประมาณ พ.ศ. 2568</t>
  </si>
  <si>
    <t>จ้างบริการดูแลและบำรุงรักษาลิฟท์โดยสาร ณ อาคารสำนักงานอธิการบดี
สถาบันบัณฑิตพัฒนศิลป์ ต.ศาลายา อ.พุทธมณฑล จ.นครปฐม ประจำปีงบประมาณ พ.ศ.2568</t>
  </si>
  <si>
    <t>จ้างพิมพ์ใบเสร็จรับเงินแบบทั่วไปและแบบลงทะเบียน</t>
  </si>
  <si>
    <t xml:space="preserve">จ้างเหมาบริการรักษาความปลอดภัยอาคารสถานที่ของสถาบันบัณฑิตพัฒนศิลป์ (เดือนตุลาคม 2567 ถึงเดือนพฤศจิกายน 256ประจำปีงบประมาณ พ.ศ. 2568 </t>
  </si>
  <si>
    <t>จ้างซ่อมแซมกระบังหน้าชุบเงินพร้อมเกี้ยวมวยและปิ่นพื่อใช้ในงานวันมูลนิธิสิรินธรเพื่อเทิดพระเกียรติสมเด็จพระกนิษฐาธิราชเจ้า 
กรมสมเด็จพระเทพรัตนราชสุดาฯ 
สยามบรมราชกุมารี</t>
  </si>
  <si>
    <t>นายศักดิ์ชัย 
ยังเขียวสด</t>
  </si>
  <si>
    <t>เช่าอุปกรณ์และบริการสัญญาณอินเทอร์เน็ต สถาบันบัณฑิตพัฒนศิลป์ประจำปีงบประมาณ พ.ศ. 2568</t>
  </si>
  <si>
    <t>จ้างซ่อมเครื่องคอมพิวเตอร์ 
จำนวน 1 เครื่อง</t>
  </si>
  <si>
    <t>นายโชคอนันต์ 
ชั้วทอง</t>
  </si>
  <si>
    <t>บริษัท 
อมรศูนย์รวมอะไหล่อีเล็คโทรนิคส์ จำกัด (สำนักงานใหญ่)</t>
  </si>
  <si>
    <t xml:space="preserve">วธ 0801.01
(4)/2121
</t>
  </si>
  <si>
    <t xml:space="preserve">วธ 0801.01
(4)/2170
</t>
  </si>
  <si>
    <t>จ้างทำตรายาง จำนวน 35 อัน</t>
  </si>
  <si>
    <t xml:space="preserve">ประกวดราคาซื้อครุภัณฑ์ยานพาหนะและขนส่ง สถาบันบัณฑิตพัฒนศิลป์ ตำบลศาลายา อำเภอพุทธมณฑล จังหวัดนครปฐม จำนวน 2 รายการ </t>
  </si>
  <si>
    <t>ซื้อครุภัณฑ์คอมพิวเตอร์ สถาบัน
บัณฑิตพัฒนศิลป์ ตำบลศาลายา อำเภอพุทธมณฑล จังหวัดนครปฐม จำนวน 6 รายการ ประจำปีงบประมาณ พ.ศ. 2568</t>
  </si>
  <si>
    <t>จ้างทำโปสเตอร์นำเสนอผลงานในการประชุมเครือข่ายบุคลากรด้านวิทยาศาสตร์วิจัยและนวัตกรรมนวัตกรรม ประจำปี พ.ศ. 2567</t>
  </si>
  <si>
    <t xml:space="preserve">จ้างเปลี่ยนน้ำมันหม้อแปลงไฟฟ้า จำนวน 1 งาน </t>
  </si>
  <si>
    <t>ซื้ออุปกรณ์ลิฟท์โดยสาร เพื่อใช้ในสำนักงานอธิการบดี สถาบันบัณฑิตพัฒนศิลป์</t>
  </si>
  <si>
    <t>เช่าเสลี่ยงเพื่อใช้แสดงในการจัดงานจัดริ้วขบวนอัญเชิญพระบรมสารีริกธาตุ (พระเขี้ยวแก้ว)</t>
  </si>
  <si>
    <t>ร้าน วรชิตตรายาง</t>
  </si>
  <si>
    <t>บริษัท เอ แอนด์ ดี ปริ้นท์เตอร์ เซอร์วิส จำกัด</t>
  </si>
  <si>
    <t>สำนักงานเทศบาลตำบลศาลายา</t>
  </si>
  <si>
    <t>วิธีประกาศเชิญชวนทั่วไป</t>
  </si>
  <si>
    <t>บริษัท เวริเซท จำกัด</t>
  </si>
  <si>
    <t>ร้านบุญหลายบริการดี</t>
  </si>
  <si>
    <t>ร้าน เอ็น พี โฆษณา</t>
  </si>
  <si>
    <t>บริษัท อาศิษฐ์วิศวกรรม 2004 จำกัด</t>
  </si>
  <si>
    <t>นายภาสวัฒน์ เลิศไพรศาล</t>
  </si>
  <si>
    <t>บริษัท ออฟฟิศเมท (ไทย) จำกัด</t>
  </si>
  <si>
    <t>บริษัท ซอฟต์สแควร์ 1999 จำกัด</t>
  </si>
  <si>
    <t>นายกฤษฎา ผิวอ่อน</t>
  </si>
  <si>
    <t>บริษัท รักษาความปลอดภัย ดับเบิ้ล ที จำกัด</t>
  </si>
  <si>
    <t xml:space="preserve">ใบสั่งจ้าง 12/2568
</t>
  </si>
  <si>
    <t xml:space="preserve">วธ 0801.01
(4)/2267
</t>
  </si>
  <si>
    <t xml:space="preserve">วธ 0801.01
(4)/2284
</t>
  </si>
  <si>
    <t xml:space="preserve">วธ 0801.01
(4)/2286
</t>
  </si>
  <si>
    <t xml:space="preserve">สัญญาซื้อ 4/2568
</t>
  </si>
  <si>
    <t xml:space="preserve">สัญญาซื้อ 5/2568
</t>
  </si>
  <si>
    <t xml:space="preserve">วธ 0801.01
(4)/2380
</t>
  </si>
  <si>
    <t xml:space="preserve">วธ 0801.01
(4)/2381
</t>
  </si>
  <si>
    <t xml:space="preserve">ใบสั่งจ้าง 13/2568
</t>
  </si>
  <si>
    <t xml:space="preserve">ใบสั่งจ้าง 14/2568
 </t>
  </si>
  <si>
    <t xml:space="preserve">วธ 0801.01
(4)/2390
</t>
  </si>
  <si>
    <t xml:space="preserve">สัญญาจ้าง 6/2568
</t>
  </si>
  <si>
    <t xml:space="preserve">วธ 0801.01
(4)/2410
</t>
  </si>
  <si>
    <t xml:space="preserve">ใบสั่งซื้อ 2/2568
</t>
  </si>
  <si>
    <t xml:space="preserve">ใบสั่งเช่า 1/2568
</t>
  </si>
  <si>
    <t xml:space="preserve">สัญญาจ้าง 7/2568
</t>
  </si>
  <si>
    <t>ซื้อวัสดุคอมพิวเตอร์ (หมึกปริ้นเตอร์ 
จำนวน 2 รายการ) เพื่อใช้ใน
กองส่งเสริมวิชาการและงานวิจัย 
ฝ่ายทะเบียนและประมวลผล
สถาบันบัณฑิตพัฒนศิลป์</t>
  </si>
  <si>
    <t>จ้างจัดเก็บขยะ สถาบันบัณฑิตพัฒนศิลป์ ตำบลศาลายา อำเภอพุทธมณฑลจังหวัดนครปฐม (ประจำเดือนตุลาคม)</t>
  </si>
  <si>
    <t>บริษัท
โตโยต้านครปฐม
ผู้จำหน่ายโตโยต้า
จำกัด</t>
  </si>
  <si>
    <t>บริษัท 
อาศิษฐ์วิศวกรรม 2004 จำกัด</t>
  </si>
  <si>
    <t xml:space="preserve">ซื้อวัสดุยานพาหนะและขนส่ง (แบตเตอรี่ ทะเบียน นค 4458 นครปฐม) จำนวน 1 รายการ </t>
  </si>
  <si>
    <t>ซื้อวัสดุเพื่อใช้ในงานเฉลิมพระเกียรติพระบาทสมเด็จพระเจ้าอยู่หัว เนื่องในโอกาส พระราชพิธีมหามงคลเฉลิมพระชนมพรรษา 6 รอบ</t>
  </si>
  <si>
    <t>จ้างเหมาบริการรักษาความปลอดภัยอาคารสถานที่ของสถาบันบัณฑิตพัฒนศิลป์ ประจำปีงบประมาณ พ.ศ. 2568</t>
  </si>
  <si>
    <t>ซื้อวัสดุงานบ้านงานครัว
เพื่อใช้ในสำนักงานอธิการบดี
สถาบันบัณฑิตพัฒนศิลป์</t>
  </si>
  <si>
    <t>จ้างจัดเก็บขยะ สถาบันบัณฑิตพัฒนศิลป์ ตำบลศาลายา อำเภอพุทธมณฑล
จังหวัดนครปฐม (ประจำเดือนพฤศจิกายน)</t>
  </si>
  <si>
    <t>สำนักงานเทศบาล
ตำบลศาลายา</t>
  </si>
  <si>
    <t>จ้างปรับปรุงระบบการสืบค้นข้อมูล
ของเว็บไซต์ศูนย์รักษ์ศิลป์โดยการพัฒนาระบบสำหรับสร้างและเก็บข้อมูล Tag สะกดผิดและพัฒนาระบบสำหรับค้นหาข้อมูลจากการพิมพ์ผิด</t>
  </si>
  <si>
    <t>จ้างซ่อมแซมอาคารอำนวยการ
สถาบันบัณฑิตพัฒนศิลป์ เขตพระนคร กรุงเทพมหานคร จำนวน 1 งาน</t>
  </si>
  <si>
    <t>นางสมพิษ กลิ่นษร</t>
  </si>
  <si>
    <t>ซื้อวัสดุคอมพิวเตอร์ 
เพื่อใช้ในฝ่ายกิจการสภา
สถาบันบัณฑิตพัฒนศิลป์</t>
  </si>
  <si>
    <t>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
90 กิโลวัตต์ สถาบันบัณฑิตพัฒนศิลป์
ตำบลศาลายา อำเภอพุทธมณฑล 
จังหวัดนครปฐม</t>
  </si>
  <si>
    <t>บริษัท ณัฏ คอมมูนิเคชั่น จำกัด</t>
  </si>
  <si>
    <t>ซื้อวัสดุเพื่อใช้ในสำนักงานอธิการบดี
สถาบันบัณฑิตพัฒนศิลป์
(จำนวน 6 รายการ)</t>
  </si>
  <si>
    <t>ซื้อวัสดุเพื่อใช้ในสำนักงานอธิการบดี 
สถาบันบัณฑิตพัฒนศิลป์
(จำนวน 5 รายการ)</t>
  </si>
  <si>
    <t xml:space="preserve">จ้างจัดเก็บขยะ และขนขยะมูลฝอย ประจำเดือนธันวาคม สถาบันบัณฑิต
พัฒนศิลป์ ตำบลศาลายา อำเภอพุทธมณฑลจังหวัดนครปฐม </t>
  </si>
  <si>
    <t xml:space="preserve">จ้างจัดเก็บขยะ และขนขยะมูลฝอย ประจำเดือนตุลาคมถึงเดือนธันวาคม สถาบันบัณฑิตพัฒนศิลป์ เขตพระนคร กรุงเทพมหานคร </t>
  </si>
  <si>
    <t>สำนักงานเขตพระนคร กรุงเทพมหานคร</t>
  </si>
  <si>
    <t>จ้างทำตรายาง จำนวน 21 อัน</t>
  </si>
  <si>
    <t>จ้างผลิตสื่อนิทรรศการสถาบันบัณฑิต
พัฒนศิลป์ ประจำปีงบประมาณ พ.ศ.2568</t>
  </si>
  <si>
    <t>บริษัท ทีพี ปริ้นติ้ง (789) จำกัด</t>
  </si>
  <si>
    <t xml:space="preserve">ใบสั่งจ้าง 16/2568
 </t>
  </si>
  <si>
    <t xml:space="preserve">ใบสั่งจ้าง 17/2568
 </t>
  </si>
  <si>
    <t xml:space="preserve">สัญญาซื้อ 8/2568
</t>
  </si>
  <si>
    <t xml:space="preserve">ใบสั่งจ้าง 18/2568
 </t>
  </si>
  <si>
    <t xml:space="preserve">ใบสั่งจ้าง 19/2568
 </t>
  </si>
  <si>
    <t xml:space="preserve">ใบสั่งจ้าง 20/2568
 </t>
  </si>
  <si>
    <t xml:space="preserve">ใบสั่งจ้าง 21/2568
</t>
  </si>
  <si>
    <t xml:space="preserve">วธ 0801.01
(4)/2592
</t>
  </si>
  <si>
    <t xml:space="preserve">วธ 0801.01
(4)/2590
</t>
  </si>
  <si>
    <t xml:space="preserve">วธ 0801.01
(4)/2586
</t>
  </si>
  <si>
    <t xml:space="preserve">วธ 0801.01
(4)/2587
</t>
  </si>
  <si>
    <t xml:space="preserve">วธ 0801.01
(4)/2583
</t>
  </si>
  <si>
    <t>ซื้อวัสดุคอมพิวเตอร์เพื่อใช้ใน
กองนโยบายและแผนฝ่ายนโยบายและ
ยุทศาสตร์ สถาบันบัณฑิตพัฒนศิลป์ (อุปกรณ์เก็บข้อมูล SSD SATA 
จำนวน 2 เครื่อง)</t>
  </si>
  <si>
    <t xml:space="preserve">วธ 0801.01
(4)/2438
</t>
  </si>
  <si>
    <t>ซื้อวัสดุคอมพิวเตอร์ เพื่อใช้ใน
กลุ่มนิติการ สถาบันบัณฑิตพัฒนศิลป์ (อุปกรณ์เก็บข้อมูล SSD SATA 
จำนวน 1 เครื่อง)</t>
  </si>
  <si>
    <t xml:space="preserve">วธ 0801.01
(4)/2439
</t>
  </si>
  <si>
    <t xml:space="preserve">วธ 0801.01
(4)/2449
</t>
  </si>
  <si>
    <t xml:space="preserve">วธ 0801.01
(4)/2455
</t>
  </si>
  <si>
    <t xml:space="preserve">วธ 0801.01
(4)/2502
</t>
  </si>
  <si>
    <t>บริษัท 
โตโยต้านครปฐม
ผู้จำหน่ายโตโยต้า จำกัด</t>
  </si>
  <si>
    <t>จ้างซ่อมบำรุงรถตู้โดยสาร ยี่ห้อนิสสัน
หมายเลขทะเบียน นค 5308 
จำนวน 1 คัน</t>
  </si>
  <si>
    <t xml:space="preserve">จ้างเหมาบันทึกต้นแบบท่ารำการแสดงโขน เรื่องรามเกียรติ์ ชุด 
วายุบุตรวุฒิไกร เพื่อใช้ในโครงการเผยแพร่ศิลปวัฒนธรรมทั่วทิศแผ่นดินไทย กิจกรรมที่ 4 การดำเนินงานติดตามประเมินผลการดำเนินงาน
</t>
  </si>
  <si>
    <t xml:space="preserve">วธ 0801.01
(4)/2584
</t>
  </si>
  <si>
    <t>ซื้อวัสดุคอมพิวเตอร์ เพื่อใช้ใน
กลุ่มเทคโนโลยีสารสนเทศ 
สถาบันบัณฑิตพัฒนศิลป์</t>
  </si>
  <si>
    <t>จ้างแก้ไขกระแสไฟฟ้าขัดข้อง 
สถาบันบัณฑิตพัฒนศิลป์</t>
  </si>
  <si>
    <t>การไฟฟ้าส่วนภูมิภาค</t>
  </si>
  <si>
    <t>ซื้อวัสดุ เพื่อใช้ในโครงการ "BPI Open House 2025" จำนวน 11 รายการ</t>
  </si>
  <si>
    <t xml:space="preserve">เช่าอุปกรณ์ งาน "Bpi Open House 2025" จำนวน 1 งาน </t>
  </si>
  <si>
    <t>จ้างทำป้ายงานเปิดบ้านสถาบัน
บัณฑิตพัฒนศิลป์ “BPI OPEN HOUSE 2025” จำนวน 1 งาน</t>
  </si>
  <si>
    <t>จ้างทำซุ้มประตูและป้ายนิทรรศการ
งานเปิดบ้านสถาบันบัณฑิตพัฒนศิลป์
“BPI OPEN HOUSE 2025” </t>
  </si>
  <si>
    <t>จ้างปรับพื้นลานดิน บริเวณลานจอดรถสถาบันบัณฑิตพัฒนศิลป์ ตำบลศาลายา อำเภอพุทธมณฑล จังหวัดนครปฐม
จำนวน 1 งาน</t>
  </si>
  <si>
    <t xml:space="preserve">จ้างซ่อมเครื่องพิมพ์ชนิดเลเซอร์ ยี่ห้อ Fuji Xerox รุ่น Docuprint P375 dw
จำนวน 1 เครื่อง </t>
  </si>
  <si>
    <t>ร้าน ธนรัตน์ เซ็นเตอร์ เซอร์วิส</t>
  </si>
  <si>
    <t>ซื้อวัสดุเพื่อใช้ในสำนักงานอธิการบดี 
สถาบันบัณฑิตพัฒนศิลป์
(จำนวน 14 รายการ)</t>
  </si>
  <si>
    <t>ร้าน วรรณนิษาพาณิช</t>
  </si>
  <si>
    <t>ซื้อวัสดุ เพื่อใช้ในสำนักงานอธิการบดี สถาบันบัณฑิตพัฒนศิลป์ (จำนวน 2 รายการ)</t>
  </si>
  <si>
    <t xml:space="preserve">จ้างตรวจเช็คและซ่อมบำรุงเครื่องปรับอากาศ 
สถาบันบัณฑิตพัฒนศิลป์ จำนวน 1 งาน </t>
  </si>
  <si>
    <t>จ้างเปลี่ยนรางน้ำและเปลี่ยนตาข่าย
กรองแสงบริเวณลานมรกต
อาคารอำนวยการ สถาบันบัณฑิตพัฒนศิลป์ เขตพระนคร กรุงเทพมหานคร
จำนวน 1 งาน</t>
  </si>
  <si>
    <t>ซื้อวัสดุเพื่อใช้ในการจัดการแสดงต้อนรับสถาบันวิทยาศิลปะ มหาวิทยาลัยวิทยาศาสตร์และเทคโนโลยีเหลียวหนิง สถาบันบัณฑิตพัฒนศิลป์</t>
  </si>
  <si>
    <t>จ้างซ่อมเครื่องพิมพ์ดีดไฟฟ้า
 จำนวน 1 เครื่อง</t>
  </si>
  <si>
    <t>ซื้อวัสดุคอมพิวเตอร์ เพื่อใช้ในกลุ่มเทคโนโลยีสารสนเทศ สถาบันบัณฑิต
พัฒนศิลป์ (แบตเตอรี่เครื่องสำรองไฟฟ้า ขนาด 30 KVE จำนวน 144 ก้อน)</t>
  </si>
  <si>
    <t>บริษัท เอ็นเตอร์ไพรส์ คอมพิวเตอร์ ซิสเต็มส์
 (ประเทศไทย) จำกัด</t>
  </si>
  <si>
    <t>ซื้อวัสดุ เพื่อใช้ในโครงการสถาบัน
บัณฑิตพัฒนศิลป์แนะแนวสัญจร 
ประจำปีงบประมาณ พ.ศ. 2568</t>
  </si>
  <si>
    <t>ศิลปวิจิตร อาร์ตช็อป
 โดยนายสุรศักดิ์ เจตพุก</t>
  </si>
  <si>
    <t>จ้างทำป้ายห้องประชุม ชั้น 2 และชั้น 5 อาคารสำนักงานอธิการบดี สถาบันบัณฑิตพัฒนศิลป์ อำเภอพุทธมณฑล จังหวัดนครปฐม จำนวน 1 งาน</t>
  </si>
  <si>
    <t>นางวารุณี แสงสี</t>
  </si>
  <si>
    <t>จ้างเหมาซักชุดนักแสดง และชุดสภาพสตรีเชิญรางวัลหลังใช้ในงานมอบโล่เชิดชูเกียรติ10 สุดยอดต้นแบบ “เที่ยวชุมชน ยลวิธี”</t>
  </si>
  <si>
    <t xml:space="preserve">วธ 0801.01
(4)/12
</t>
  </si>
  <si>
    <t>บริษัท 
ทองอุไรพร จำกัด</t>
  </si>
  <si>
    <t xml:space="preserve">ใบสั่งซื้อ 2.02/2568
 </t>
  </si>
  <si>
    <t>บริษัท
ทองอุไรพร จำกัด</t>
  </si>
  <si>
    <t xml:space="preserve">ใบสั่งเช่า 2/2568
 </t>
  </si>
  <si>
    <t xml:space="preserve">ใบสั่งจ้าง 22/2568
</t>
  </si>
  <si>
    <t xml:space="preserve">บริษัท 
ทีเคเอส การค้า
และบริการ จำกัด </t>
  </si>
  <si>
    <t xml:space="preserve">บริษัท
ทีเคเอส การค้า
และบริการ จำกัด </t>
  </si>
  <si>
    <t xml:space="preserve">ใบสั่งจ้าง 23/2568
 </t>
  </si>
  <si>
    <t xml:space="preserve">ใบสั่งจ้าง 23.1/2568
 </t>
  </si>
  <si>
    <t>ร้าน ธนรัตน์ 
เซ็นเตอร์ เซอร์วิส</t>
  </si>
  <si>
    <t xml:space="preserve">วธ 0801.01
(4)/31
</t>
  </si>
  <si>
    <t xml:space="preserve">วธ 0801.01
(4)/30
 </t>
  </si>
  <si>
    <t xml:space="preserve">วธ 0801.01
(4)/73
</t>
  </si>
  <si>
    <t>บริษัท 
ซีพี แอ็กซ์ตร้า จำกัด (มหาชน)</t>
  </si>
  <si>
    <t>บริษัท
ซีพี แอ็กซ์ตร้า จำกัด (มหาชน)</t>
  </si>
  <si>
    <t>จ้างทำโล่รางวัลเพื่อใช้ในงานโครงการ
เปิดบ้านสถาบันบัณฑิตพัฒนศิลป์
“BPI Open House 2025”
และการแข่งขันทักษะทางวิชาการและวิชาชีพ สถาบันบัณฑิตพัฒนศิลป์ 
ครั้งที่ 9 ประจำปีการศึกษา 2567</t>
  </si>
  <si>
    <t>บริษัท 
เดอะ วัน กิฟท์ จำกัด</t>
  </si>
  <si>
    <t>บริษัท
เดอะ วัน กิฟท์ จำกัด</t>
  </si>
  <si>
    <t xml:space="preserve">ใบสั่งจ้าง 24/2568
</t>
  </si>
  <si>
    <t xml:space="preserve">จ้างทำเล่มพาสปอร์ตเพื่อใช้ในงานโครงการเปิดบ้านสถาบันบัณฑิตพัฒนศิลป์ “BPI Open House 2025” และการแข่งขันทักษะทางวิชาการและวิชาชีพ สถาบันบัณฑิตพัฒนศิลป์ 
ครั้งที่ 9 ประจำปีการศึกษา 2567 </t>
  </si>
  <si>
    <t>บริษัท 
ทีพี ปริ้นติ้ง (789) จำกัด</t>
  </si>
  <si>
    <t xml:space="preserve">ใบสั่งจ้าง 25/2568
 </t>
  </si>
  <si>
    <t>จ้างทำเล่มสูจิบัตรเพื่อใช้ในงานโครงการเปิดบ้านสถาบันบัณฑิตพัฒนศิลป์“BPI Open House 2025” และการแข่งขันทักษะทางวิชาการและวิชาชีพ สถาบันบัณฑิตพัฒนศิลป์ 
ครั้งที่ 9 ประจำปีการศึกษา 2567</t>
  </si>
  <si>
    <t>ร้าน
บิ๊กแอร์เซอร์วิส
 โดยนายเพื่อน 
สันทานุลัย</t>
  </si>
  <si>
    <t xml:space="preserve">ใบสั่งจ้าง 26/2568
</t>
  </si>
  <si>
    <t>ร้าน 
กิ๊ก กะเกมส์ ก๊อปปี้</t>
  </si>
  <si>
    <t>ร้าน
กิ๊ก กะเกมส์ ก๊อปปี้</t>
  </si>
  <si>
    <t xml:space="preserve">วธ 0801.01
(4)/123
</t>
  </si>
  <si>
    <t>จ้างเปลี่ยนกระจกตู้โชว์อาคารอำนวยการ สถาบันบัณฑิตพัฒนศิลป์ เขตพระนคร กรุงเทพมหานคร 
จำนวน 1 งาน</t>
  </si>
  <si>
    <t>นายภาสวัฒน์ 
เลิศไพรศาล</t>
  </si>
  <si>
    <t xml:space="preserve">วธ 0801.01
(4)/117
</t>
  </si>
  <si>
    <t xml:space="preserve">ใบสั่งจ้าง 27/2568
</t>
  </si>
  <si>
    <t>นายธรรมรัตน์ 
เงินยอดรัก</t>
  </si>
  <si>
    <t>ร้าน 
ธนรัตน์ เซ็นเตอร์ เซอร์วิส</t>
  </si>
  <si>
    <t xml:space="preserve">วธ 0801.01
(4)/141
</t>
  </si>
  <si>
    <t xml:space="preserve">ใบสั่งซื้อ 3/2568
</t>
  </si>
  <si>
    <t xml:space="preserve">ใบสั่งซื้อ 4/2568
</t>
  </si>
  <si>
    <t xml:space="preserve">ใบสั่งจ้าง 28/2568
</t>
  </si>
  <si>
    <t xml:space="preserve">ใบสั่งจ้าง 29/2568
</t>
  </si>
  <si>
    <t xml:space="preserve">ใบสั่งซื้อ 5/2568
</t>
  </si>
  <si>
    <t>บริษัท
เอส.วาย.โซลูชั่น จำกัด</t>
  </si>
  <si>
    <t>ซื้อโปรแกรมกราฟิก เพื่อใช้ในกองส่งเสริมวิชาการและงานวิจัย 
ศูนย์รักษ์ศิลป์ สถาบันบัณฑิตพัฒนศิลป์</t>
  </si>
  <si>
    <t xml:space="preserve">วธ 0801.01
(4)/191
</t>
  </si>
  <si>
    <t>จ้างซ่อมแซมโถปัสสาวะชาย
สถาบันบัณฑิตพัฒนศิลป์ 
ตำบลศาลายา อำเภอพุทธมณฑล จังหวัดนครปฐม จำนวน 1 งาน</t>
  </si>
  <si>
    <t xml:space="preserve">จ้างตรวจเช็คและซ่อมเครื่องพิมพ์เอกสาร จำนวน 2 เครื่อง </t>
  </si>
  <si>
    <t>ร้าน เอแคท เอ็ดดูมีเดีย</t>
  </si>
  <si>
    <t xml:space="preserve">บริษัท ซีนอนเทค จำกัด </t>
  </si>
  <si>
    <t>ซื้อวัสดุเพื่อใช้ในสำนักงานอธิการบดี
สถาบันบัณฑิตพัฒนศิลป์ (สกรูเวเฟอร์ , สายน้ำดี)</t>
  </si>
  <si>
    <t>ร้าน สวีทโฮมฮาร์ดแวร์</t>
  </si>
  <si>
    <t>ซื้อพรมห้องประชุม 1 ชั้น 5 อาคารสำนักงานอธิการบดี จำนวน 1 งาน</t>
  </si>
  <si>
    <t>บริษัท อินเตอร์เซอร์วิส แอนด์ ซัพพลาย จำกัด</t>
  </si>
  <si>
    <t>ซื้อวัสดุเพื่อใช้ในสำนักงานอธิการบดี
สถาบันบัณฑิตพัฒนศิลป์ (จำนวน 4 รายการ)</t>
  </si>
  <si>
    <t>จ้างทำตรายาง จำนวน 10 อัน</t>
  </si>
  <si>
    <t>จ้างเหมาถ่ายภาพนิ่งเพื่อใช้ในโครงการจัดการความรู้การศึกษา สี และลักษณะหัวโขน เทพ มนุษย์ และวานร ในเรื่องรามเกียรติ์</t>
  </si>
  <si>
    <t>นายสุทัศน์ ทองกลับ</t>
  </si>
  <si>
    <t>บริษัท ยูดี ทรัคส์
 คอร์ปอเรชั้น (ประเทศไทย) จำกัด (สำนักงานใหญ่)</t>
  </si>
  <si>
    <t xml:space="preserve">ซื้อวัสดุคอมพิวเตอร์ 
เพื่อใช้ในสำนักงานอธิการบดี 
สถาบันบัณฑิตพัฒนศิลป์
(รายการหมึกปริ้นท์เตอร์ จำนวน 1 รายการ) 
</t>
  </si>
  <si>
    <t>บริษัท เอ็น เอส บี ออฟฟิศ จำกัด</t>
  </si>
  <si>
    <t xml:space="preserve">จ้างทำแบบทดสอบภาษาอังกฤษเพื่อใช้ทดสอบนักศึกษาก่อนสำเร็จการศึกษาในระดับบัณฑิตศึกษาสถาบันบัณฑิตพัฒนศิลป์
</t>
  </si>
  <si>
    <t> ร้านธงร่มโพธิ์ </t>
  </si>
  <si>
    <t xml:space="preserve">บริษัท สุรศิริ จำกัด  </t>
  </si>
  <si>
    <t>ซื้อวัสดุงานบ้านงานครัว เพื่อใช้ในสำนักงานอธิการบดี สถาบันบัณฑิตพัฒนศิลป์</t>
  </si>
  <si>
    <t>ร้านบุญหลายบริการ (ดี)</t>
  </si>
  <si>
    <t xml:space="preserve">ใบสั่งจ้าง 30/2568
 </t>
  </si>
  <si>
    <t xml:space="preserve">วธ 0801.01
(4)/203
</t>
  </si>
  <si>
    <t>จ้างพิมพ์รายงานประจำปีงบประมาณ พ.ศ. 2567 สถาบันบัณฑิตพัฒนศิลป์</t>
  </si>
  <si>
    <t xml:space="preserve">ใบสั่งซื้อ 6/2568
</t>
  </si>
  <si>
    <t>ซื้อครุภัณฑ์ไฟฟ้าและวิทยุ เพื่อใช้ใน
กองนโยบายและแผน 
สถาบันบัณฑิตพัฒนศิลป์ 
(เครื่องบันทึกเสียง จำนวน 1 เครื่อง)</t>
  </si>
  <si>
    <t xml:space="preserve">วธ 0801.01
(4)/212
</t>
  </si>
  <si>
    <t>ซื้อครุภัณฑ์งานบ้านงานครัว 
เพื่อใช้ในสำนักงานอธิการบดี
สถาบันบัณฑิตพัฒนศิลป์ 
(เครื่องทำน้ำร้อน - น้ำเย็น แบบต่อท่อ
ขนาด 2 ก๊อก จำนวน 4 เครื่อง)</t>
  </si>
  <si>
    <t>ห้างหุ้นส่วนจำกัด
เก้าวารี 
(สำนักงานใหญ่)</t>
  </si>
  <si>
    <t>ห้างหุ้นส่วนจำกัด 
เก้าวารี 
(สำนักงานใหญ่)</t>
  </si>
  <si>
    <t xml:space="preserve">ใบสั่งซื้อ 7/2568
</t>
  </si>
  <si>
    <t xml:space="preserve">ใบสั่งซื้อ 8/2568
</t>
  </si>
  <si>
    <t xml:space="preserve">ใบสั่งจ้าง 31/2568
</t>
  </si>
  <si>
    <t xml:space="preserve">วธ 0801.01
(4)/229
</t>
  </si>
  <si>
    <t xml:space="preserve">วธ 0801.01
(4)/231
</t>
  </si>
  <si>
    <t xml:space="preserve">ใบสั่งจ้าง 32/2568
</t>
  </si>
  <si>
    <t>จ้างซ่อมถุงลมรถโดยสารปรับอากาศ
ยี่ห้อวอลโว่ หมายเลขทะเบียน
41 - 5236 จำนวน 1 งาน</t>
  </si>
  <si>
    <t xml:space="preserve">วธ 0801.01
(4)/258
</t>
  </si>
  <si>
    <t xml:space="preserve">ใบสั่งซื้อ 9/2568
</t>
  </si>
  <si>
    <t>ซื้อวัสดุสำนักงาน เพื่อใช้ในสำนักงานอธิการบดี สถาบันบัณฑิตพัฒนศิลป์ (จำนวน 58 รายการ)</t>
  </si>
  <si>
    <t xml:space="preserve">ใบสั่งซื้อ 10/2568
</t>
  </si>
  <si>
    <t>ซื้อครุภัณฑ์สำนักงาน 
รายการบอร์ดกระจกบานเลื่อน 
ขนาด 120 ซม. X 200 ซม 
พร้อมติดตั้ง จำนวน 1 ชุด เพื่อใช้ใน
กองนโยบายและแผน สถาบันบัณฑิตพัฒนศิลป์</t>
  </si>
  <si>
    <t>สถาบันภาษามหาวิทยาลัย
ธรรมศาสตร์</t>
  </si>
  <si>
    <t xml:space="preserve">ใบสั่งจ้าง 33/2568
</t>
  </si>
  <si>
    <t xml:space="preserve">วธ 0801.01
(4)/345
</t>
  </si>
  <si>
    <t>ซื้อวัสดุตกแต่งอาคารสถานที่ เพื่อใช้ในกิจกรรมเทิดทูนสถาบันพระมหากษัติริย์และพระบรมวงศานุวงศ์</t>
  </si>
  <si>
    <t>ซื้อวัสดุสำนักงาน เพื่อใช้ในสำนักงานอธิการบดี สถาบันบัณฑิตพัฒนศิลป์ (รายการกระดาษถ่ายเอกสารสีขาว ขนาด A4 80 แกรม) จำนวน 500 รีม</t>
  </si>
  <si>
    <t xml:space="preserve">ใบสั่งซื้อ 11/2568
</t>
  </si>
  <si>
    <t xml:space="preserve">วธ 0801.01
(4)/380
</t>
  </si>
  <si>
    <t xml:space="preserve">ซื้อวัสดุยานพาหนะและขนส่ง
(รายการแบตเตอรี่รถตู้โดยสาร 
ยี่ห้อ นิสสัน หมายเลขทะเบียน 
นค 5308 นครปฐม จำนวน 1 ลูก) </t>
  </si>
  <si>
    <t xml:space="preserve">วธ 0801.01
(4)/379
</t>
  </si>
  <si>
    <t>จ้างจัดเก็บขยะ สถาบันบัณฑิตพัฒนศิลป์ ตำบลศาลายา อำเภอพุทธมณฑลจังหวัดนครปฐม (ประจำเดือนกุมภาพันธ์)</t>
  </si>
  <si>
    <t xml:space="preserve">วธ 0801.01
(4)/392
</t>
  </si>
  <si>
    <t xml:space="preserve">ใบสั่งจ้าง 34/2568
</t>
  </si>
  <si>
    <t xml:space="preserve">จ้างปรับปรุงโถงห้องประชุม 1 ชั้น 5 อาคารสำนักงานอธิการบดี 
จำนวน 1 งาน </t>
  </si>
  <si>
    <t xml:space="preserve">ใบสั่งจ้าง 35/2568
</t>
  </si>
  <si>
    <t>จ้างตรวจเช็คและซ่อมบำรุง
เครื่องปรับอากาศ สถาบันบัณฑิตพัฒนศิลป์ (วังหน้าและศาลายา) 
จำนวน 1 งาน</t>
  </si>
  <si>
    <t>ร้าน
บุญหลายบริการ (ดี)</t>
  </si>
  <si>
    <t>นายกรุ่นเกรียงไกร 
รำไพรุ่งรัตน์</t>
  </si>
  <si>
    <t>จ้างตรวจเช็คและซ่อมเครื่องพิมพ์
เอกสาร ยี่ห้อ Fuji Xerox 
จำนวน 1 เครื่อง</t>
  </si>
  <si>
    <t xml:space="preserve">ใบสั่งจ้าง 36/2568
 </t>
  </si>
  <si>
    <t xml:space="preserve">จ้างพิมพ์หนังสือเผยแพร่องค์ความรู้ 
เรื่อง การศึกษาสีและลักษณะหัวโขน (ยักษ์) ในเรื่องรามเกียรติ์
</t>
  </si>
  <si>
    <t>ห้างหุ้นส่วนจำกัด 
ควอลิที ไอทีเซอร์วิส</t>
  </si>
  <si>
    <t>บริษัท 
ลิ้งเกจ เทค จำกัด</t>
  </si>
  <si>
    <t xml:space="preserve">ใบสั่งจ้าง 37/2568
</t>
  </si>
  <si>
    <t>จ้างคัดลอกทำสำเนาเอกสาร หนังสือ สิ่งพิมพ์ ภาพนิ่ง และภาพเคลื่อนไหว 
ประจำปีงบประมาณ พ.ศ. 2568</t>
  </si>
  <si>
    <t>บริษัท สุธาสิน กรุ๊ป จำกัด</t>
  </si>
  <si>
    <t>ซื้อวัสดุสำนักงาน เพื่อใช้ในกองบริหารทรัพยากรบุคคล สถาบันบัณฑิตพัฒนศิลป์</t>
  </si>
  <si>
    <t>จ้างจัดเก็บขยะ สถาบันบัณฑิตพัฒนศิลป์
ตำบลศาลายา อำเภอพุทธมณฑล
จังหวัดนครปฐม (ประจำเดือนมีนาคม)</t>
  </si>
  <si>
    <t xml:space="preserve">จ้างซ่อมเครื่องคอมพิวเตอร์สำหรับพกพา (Notebook) จำนวน 1 เครื่อง </t>
  </si>
  <si>
    <t>ห้างหุ้นส่วนจำกัด
 ควอลิที ไอที เซอร์วิส</t>
  </si>
  <si>
    <t xml:space="preserve">จ้างเติมผงเคมีสำหรับอุปกรณ์ถังดับเพลิง สถาบันนบัณฑิตพัฒนศิลป์
(วังหน้าและศาลายา) จำนวน 1 งาน </t>
  </si>
  <si>
    <t>ห้างหุ้นส่วนจำกัด
 เครื่องดับเพลิงนครปฐม</t>
  </si>
  <si>
    <t>ห้างหุ้นส่วนจำกัด 
เครื่องดับเพลิงนครปฐม</t>
  </si>
  <si>
    <t>ซื้อวัสดุคอมพิวเตอร์ เพื่อใช้ในกลุ่มเทคโนโลยีสารสนเทศ สถาบันบัณฑิตพัฒนศิลป์</t>
  </si>
  <si>
    <t>ห้างหุ้นส่วนจำกัด ควอลิที
 ไอทีเซอร์วิส</t>
  </si>
  <si>
    <t xml:space="preserve">ใบสั่งจ้าง 38/2568
</t>
  </si>
  <si>
    <t xml:space="preserve">วธ 0801.01
(4)/441
</t>
  </si>
  <si>
    <t xml:space="preserve">ใบสั่งจ้าง 39/2568
 </t>
  </si>
  <si>
    <t xml:space="preserve">สัญญาจ้าง 9/2568
</t>
  </si>
  <si>
    <t xml:space="preserve">วธ 0801.01
(4)/535
</t>
  </si>
  <si>
    <t xml:space="preserve">ใบสั่งจ้าง 40/2568
</t>
  </si>
  <si>
    <t xml:space="preserve">ใบสั่งจ้าง 41/2568
 </t>
  </si>
  <si>
    <t xml:space="preserve">ซื้อวัสดุเพื่อใช้ในการจัดอบรม
เชิงปฏิบัติการการพากย์-เจรจาโขน และการขับเสภาภายใต้โครงการเผยแพร่ศิลปวัฒนธรรมทั่วทิศแผ่นดินไทย ประจำปีงบประมาณ พ.ศ. 2568 </t>
  </si>
  <si>
    <t xml:space="preserve">วธ 0801.01
(4)/548
</t>
  </si>
  <si>
    <t xml:space="preserve">สัญญาจ้าง 10/2568
</t>
  </si>
  <si>
    <t xml:space="preserve">วธ 0801.01
(4)/553
</t>
  </si>
  <si>
    <t>สำนักงาน
เขตพระนคร กรุงเทพมหานคร</t>
  </si>
  <si>
    <t>จ้างพิมพ์ใบรับรองคุณวุฒิและใบแสดงผลการเรียน</t>
  </si>
  <si>
    <t>บริษัท ไทภูมิพับลิชชิ่ง จำกัด</t>
  </si>
  <si>
    <t>ซื้อวัสดุเพื่อใช้ในสำนักงานอธิการบดี 
สถาบันบัณฑิตพัฒนศิลป์ (รายการถังดับเพลิง NON CFC ขนาด 2 ปอนด์ (รถตู้) จำนวน 2 ถัง)</t>
  </si>
  <si>
    <t>ห้างหุ้นส่วนจำกัด เครื่องดับเพลิงนครปฐม</t>
  </si>
  <si>
    <t>ซื้อโปรแกรมการประชุมออนไลน์ เพื่อใช้ในกลุ่มเทคโนโลยีสารสนเทศ สถาบันบัณฑิตพัฒนศิลป์ 
(โปรแกรมการประชุมออนไลน์
จำนวน 50 ลิขสิทธิ์)</t>
  </si>
  <si>
    <t>ซื้อวัสดุคอมพิวเตอร์ เพื่อใช้ในกองส่งเสริมวิชาการและงานวิจัย สถาบันบัณฑิตพัฒนศิลป์ (อุปกรณ์เก็บข้อมูล SSD SATA จำนวน 2 ชุด)</t>
  </si>
  <si>
    <t>นางสาวสุวิมล เกื้อวัชรวงศ์</t>
  </si>
  <si>
    <t>ซื้อวัสดุ เพื่อใช้ในสำนักงานอธิการบดี 
สถาบันบัณฑิตพัฒนศิลป์ (จำนวน 25 รายการ)</t>
  </si>
  <si>
    <t>ร้านชูเกียรติการค้า (ขายปลีก ให้บริการ)</t>
  </si>
  <si>
    <t>บริษัท ยูดี ทรัคส์ คอร์ปอเรชั่น (ประเทศไทย) จำกัด
 (สำนักงานใหญ่)</t>
  </si>
  <si>
    <t>จ้างทำถ้วยรางวัลและโล่รางวัลเพื่อใช้ในงานโครงการประกวดนาฏศิลป์ ดนตรี คีตศิลป์แห่งชาติ ครั้งที่ 9</t>
  </si>
  <si>
    <t>ร้าน ไทยรัชฎา</t>
  </si>
  <si>
    <t>จ้างเปลี่ยนชุดแป้นพิมพ์เครื่องคอมพิวเตอร์สำหรับพกพา (Notebook) จำนวน 1 งาน</t>
  </si>
  <si>
    <t>ซื้อวัสดุ จำนวน 1 รายการ 
(เชือกไนล่อนขาวถัก 30 เมตร)</t>
  </si>
  <si>
    <t>ร้าน เอกภัณฑ์</t>
  </si>
  <si>
    <t>จ้างจัดเก็บขยะ สถาบันบัณฑิตพัฒนศิลป์
ตำบลศาลายา อำเภอพุทธมณฑล จังหวัดนครปฐม
(ประจำเดือนเมษายน)</t>
  </si>
  <si>
    <t xml:space="preserve">จ้างเหมาขนย้ายผลงานและจัดเก็บผลงานศิลปกรรมเด็กและเยาวชนแห่งชาติ ครั้งที่ 20
</t>
  </si>
  <si>
    <t>บริษัท ที แอนด์ พี ไอที จำกัด</t>
  </si>
  <si>
    <t>นายมธุรส ชุ่มทอง</t>
  </si>
  <si>
    <t>จ้างซักชุดการแสดงที่ใช้ในงานเนื่องในโอกาสจัดการแสดงทางวัฒนธรรมสำหรับการแสดงดนตรีกู่เจิงสานสัมพันธ์ 50 ปี ไทย - จีน</t>
  </si>
  <si>
    <t xml:space="preserve">ใบสั่งจ้าง 42/2568
</t>
  </si>
  <si>
    <t xml:space="preserve">วธ 0801.01
(4)/566
</t>
  </si>
  <si>
    <t xml:space="preserve">ใบสั่งซื้อ 12/2568
</t>
  </si>
  <si>
    <t xml:space="preserve">วธ 0801.01
(4)/574
</t>
  </si>
  <si>
    <t xml:space="preserve">วธ 0801.01
(4)/576
</t>
  </si>
  <si>
    <t xml:space="preserve">วธ 0801.01
(4)/736
</t>
  </si>
  <si>
    <t xml:space="preserve">วธ 0801.01
(4)/600
</t>
  </si>
  <si>
    <t xml:space="preserve">ใบสั่งจ้าง 43/2568
 </t>
  </si>
  <si>
    <t xml:space="preserve">ใบสั่งจ้าง 44/2568
</t>
  </si>
  <si>
    <t xml:space="preserve">วธ 0801.01
(4)/700
</t>
  </si>
  <si>
    <t xml:space="preserve">วธ 0801.01
(4)/706
</t>
  </si>
  <si>
    <t xml:space="preserve">วธ 0801.01
(4)/702
</t>
  </si>
  <si>
    <t xml:space="preserve">ใบสั่งจ้าง 45/2568
 </t>
  </si>
  <si>
    <t xml:space="preserve">วธ 0801.01
(4)/715
</t>
  </si>
  <si>
    <t xml:space="preserve">ใบสั่งจ้าง 46/2568
</t>
  </si>
  <si>
    <t>ซื้อวัสดุสำนักงาน เพื่อใช้ในโครงการสร้างผู้นำยุคใหม่ ซื่อสัตย์ รอบรู้ สู้งาน 
มีธรรมาภิบาล ในการบริหาร ประจำปีงบประมาณ พ.ศ. 2568</t>
  </si>
  <si>
    <t>จ้างเหมาบุคคลภายนอกแต่งกาย
นักแสดงงานวันคล้ายวันประสูติ
ของสมเด็จพระเจ้าบรมวงศ์เธอ เจ้าฟ้ากรมพระยานริศรานุวัดติวงศ์</t>
  </si>
  <si>
    <t>ซื้อวัสดุเพื่อใช้ในสำนักงานอธิการบดี
สถาบันบัณฑิตพัฒนศิลป์
(จำนวน 13 รายการ)</t>
  </si>
  <si>
    <t xml:space="preserve">จ้างตัดฉลองพระองค์ครุยวิทยฐานะ
และครุยประจำตำแหน่งของนายกสภาสถาบันกรรมการสภาสถาบัน ผู้บริหาร
และคณาจารย์ของสถาบันบัณฑิตพัฒนศิลป์ จำนวน 1 งาน </t>
  </si>
  <si>
    <t>ร้านชุลีมาศ</t>
  </si>
  <si>
    <t>จ้างทำตรายาง จำนวน 8 อัน</t>
  </si>
  <si>
    <t>ร้านวรชิตตรายาง</t>
  </si>
  <si>
    <t xml:space="preserve">จ้างบำรุงรักษาและเปลี่ยนไส้กรองเครื่องกรองน้ำ สถาบันบัณฑิตพัฒนศิลป์
เขตพระนคร กรุงเทพมหานคร
จำนวน 1 งาน </t>
  </si>
  <si>
    <t>จ้างซ่อมแซมอาคารภายในสถาบันบัณฑิตพัฒนศิลป์ เขตพระนคร กรุงเทพมหานคร จำนวน 1 งาน </t>
  </si>
  <si>
    <t>ร้านมาโนชเจริญศิลป์ พานิช (ขายปลีก ให้บริการ)</t>
  </si>
  <si>
    <t>ซื้อวัสดุสำนักงานเพื่อใช้ในฝ่ายกิจการสภา สถาบันบัณฑิตพัฒนศิลป์ (รายการลิ้นแฟ้ม)</t>
  </si>
  <si>
    <t>บริษัท คงธนา เซอร์วิส จำกัด</t>
  </si>
  <si>
    <t xml:space="preserve">ซื้อวัสดุเพื่อใช้ในโครงการประกวดศิลปกรรมเด็กและเยาวชนแห่งชาติ ครั้งที่ 20 </t>
  </si>
  <si>
    <t>บริษัทห้างหุ้นส่วนจำกัด เดอะวินเนอร์ริช อินเตอร์เทรด</t>
  </si>
  <si>
    <t>ซื้อวัสดุสำนักงาน เพื่อใช้ในงานสอบแข่งขันเพื่อบรรจุและแต่งตั้งบุคคลเข้ารับราชการเป็นข้าราชการครูและบุคลากรทางการศึกษาตำแหน่งอาจารย์ ตำแหน่งครูผู้ช่วย
และตำแหน่งครูผู้ช่วย กรณีมีความจำเป็นหรือมีเหตุพิเศษ
สังกัดสถาบันบัณฑิตพัฒนศิลป์ พ.ศ. 2568</t>
  </si>
  <si>
    <t>บริษัท ดีเฟอร์นิเมท จำกัด</t>
  </si>
  <si>
    <t>ซื้อวัสดุสำนักงาน (รายการกระดาษ
ถ่ายเอกสารสีขาว ขนาด A4 80 แกรม)
เพื่อใช้ในสำนักงานอธิการบดี
สถาบันบัณฑิตพัฒนศิลป์</t>
  </si>
  <si>
    <t>บริษัท ดับเบิ้ล เอ ดิจิจตอล
ซินเนอร์จี จำกัด</t>
  </si>
  <si>
    <t xml:space="preserve">จ้างบริการกำจัดหนู อาคารสำนักงานอธิการบดี สถาบันบัณฑิตพัฒนศิลป์ ตำบลศาลายา อำเภอพุทธมณฑล จังหวัดนครปฐม </t>
  </si>
  <si>
    <t>ซื้อวัสดุตกแต่งอาคารสถานที่ เพื่อใช้ในสำนักงานอธิการบดี สถาบันบัณฑิตพัฒนศิลป์</t>
  </si>
  <si>
    <t xml:space="preserve">วธ 0801.01
(4)/720
</t>
  </si>
  <si>
    <t xml:space="preserve">ใบสั่งจ้าง 47/2568
</t>
  </si>
  <si>
    <t xml:space="preserve">วธ 0801.01
(4)/746
</t>
  </si>
  <si>
    <t xml:space="preserve">ใบสั่งจ้าง 48/2568
 </t>
  </si>
  <si>
    <t xml:space="preserve">ใบสั่งจ้าง 49/2568
</t>
  </si>
  <si>
    <t xml:space="preserve">วธ 0801.01
(4)/859
</t>
  </si>
  <si>
    <t xml:space="preserve">วธ 0801.01
(4)/872
</t>
  </si>
  <si>
    <t xml:space="preserve">วธ 0801.01
(4)/873
</t>
  </si>
  <si>
    <t xml:space="preserve">วธ 0801.01
(4)/879
</t>
  </si>
  <si>
    <t xml:space="preserve">ใบสั่งจ้าง 50/2568
</t>
  </si>
  <si>
    <t xml:space="preserve">วธ 0801.01
(4)/889
</t>
  </si>
  <si>
    <t xml:space="preserve">วธ 0801.01
(4)/890
</t>
  </si>
  <si>
    <t xml:space="preserve">ใบสั่งซื้อ 13/2568
</t>
  </si>
  <si>
    <t xml:space="preserve">ใบสั่งซื้อ 14/2568
 </t>
  </si>
  <si>
    <t xml:space="preserve">ใบสั่งซื้อ 15/2568
 </t>
  </si>
  <si>
    <t xml:space="preserve">ใบสั่งซื้อ 16/2568
</t>
  </si>
  <si>
    <t xml:space="preserve">ใบสั่งซื้อ 17/2568
</t>
  </si>
  <si>
    <t xml:space="preserve">ใบสั่งซื้อ 18/2568
 </t>
  </si>
  <si>
    <t xml:space="preserve">ใบสั่งจ้าง 51/2568
 </t>
  </si>
  <si>
    <t xml:space="preserve">ใบสั่งซื้อ 19/2568
</t>
  </si>
  <si>
    <t xml:space="preserve"> บริษัท 
ดีเอสแอล ก๊อปปี้
 บิสซิเนส จำกัด</t>
  </si>
  <si>
    <t>บริษัท
ดีเอสแอล ก๊อปปี้
บิสซิเนส จำกัด</t>
  </si>
  <si>
    <t>ซื้อวัสดุงานบ้านงานครัว 
เพื่อใช้ในสำนักงานอธิการบดี 
สถาบันบัณฑิตพัฒนศิลป์ 
(จำนวน 4 รายการ)</t>
  </si>
  <si>
    <t xml:space="preserve">ซื้อครุภัณฑ์สำนักงานเพื่อใช้ใน
สำนักงานอธิการบดี 
สถาบันบัณฑิตพัฒนศิลป์
(รายการเครื่องทำลายเอกสาร
จำนวน 2 รายการ)
</t>
  </si>
  <si>
    <t>ซื้อครุภัณฑ์งานบ้านงานครัว และครุภัณฑ์โรงงาน เพื่อใช้ในสำนักงานอธิการบดี สถาบันบัณฑิตพัฒนศิลป์ (จำนวน 4 รายการ)</t>
  </si>
  <si>
    <t xml:space="preserve">ซื้อครุภัณฑ์สำนักงาน เพื่อใช้ใน
สำนักงานอธิการบดี 
สถาบันบัณฑิตพัฒนศิลป์
(จำนวน 6 รายการ)
</t>
  </si>
  <si>
    <t>ซื้อวัสดุยานพาหนะและขนส่ง
(รายการแบตเตอรี่ สำหรับรถโดยสารส่วนบุคคล) เพื่อใช้ในสำนักงานอธิการบดีสถาบันบัณฑิตพัฒนศิลป์ </t>
  </si>
  <si>
    <t>ห้างหุ้นส่วนจำกัด
ลูนาร์แฟคตอรี่</t>
  </si>
  <si>
    <t>ห้างหุ้นส่วนจำกัด
 ลูนาร์แฟคตอรี่</t>
  </si>
  <si>
    <t>จ้างเช็คระบบประปาภายในสถาบันบัณฑิตพัฒนศิลป์ เขตพระนคร กรุงเทพมหานคร</t>
  </si>
  <si>
    <t>การประปานครหลวง</t>
  </si>
  <si>
    <t>ร้านศิลปวิจิตร อาร์ตช็อป</t>
  </si>
  <si>
    <t>จ้างซ่อมแซมประตูช่องซ่อมบำรุง ชั้น 1
อาคารสำนักงานอธิการบดี 
สถาบันบัณฑิตพัฒนศิลป์ ตำบลศาลายา
อำเภอพุทธมณฑล จังหวัดนครปฐม 
จำนวน 1 งาน</t>
  </si>
  <si>
    <t>ซื้อวัสดุเพื่อใช้ในงานสำนักงานอธิการบดี จำนวน 1 รายการ (รายการไม้กวาดมัลติคลีน จำนวน 2 อัน)</t>
  </si>
  <si>
    <t>จ้างพิมพ์สูจิบัตรการแสดงผลงานศิลปกรรมเด็กและเยาวชนแห่งชาติ ครั้งที่ 20</t>
  </si>
  <si>
    <t>นายกิตติธัช เครือปิยะ</t>
  </si>
  <si>
    <t>นายนพพร โหมดเทศ</t>
  </si>
  <si>
    <t>บริษัท ไพโอเนียร์ลิฟท์
แอนด์เครน จำกัด</t>
  </si>
  <si>
    <t xml:space="preserve">จ้างทำป้ายประชาสัมพันธ์การแสดงผลงานประกวดศิลปกรรมเด็กและเยาวชนแห่งชาติ ครั้งที่ 20
</t>
  </si>
  <si>
    <t>จ้างทำสายคล้องบัตรพร้อมซองใส่บัตรนักศึกษาสำหรับนักศึกษาต่างชาติ</t>
  </si>
  <si>
    <t>บริษัท เอฟเวรี่ธิง ไอ แคน จำกัด</t>
  </si>
  <si>
    <t>ร้าน A.P. มงคลชัย</t>
  </si>
  <si>
    <t xml:space="preserve">จ้างจัดเก็บขยะ และขนขยะมูลฝอย ประจำเดือน มิถุนายน สถาบันบัณฑิตพัฒนศิลปื ตำบลศาลายา อำเภอพุทธมณฑลจังหวัดนครปฐม </t>
  </si>
  <si>
    <t>ซื้อวัสดุเพื่อใช้ในโครงการประกวดศิลปกรรมเด็กและเยาวชนแห่งชาติ ครั้งที่ 20</t>
  </si>
  <si>
    <t>จ้างตกแต่งสถานที่เพื่อใช้ในงานโครงการประกวดศิลปกรรมเด็กและเยาวชนแห่งชาติ ครั้งที่ 20</t>
  </si>
  <si>
    <t>นางสาวอุไรวรรณ จันทร์ช่วง</t>
  </si>
  <si>
    <t xml:space="preserve">ใบสั่งจ้าง 52/2568
</t>
  </si>
  <si>
    <t xml:space="preserve">วธ 0801.01
(4)/903
</t>
  </si>
  <si>
    <t xml:space="preserve">วธ 0801.01
(4)/907
</t>
  </si>
  <si>
    <t xml:space="preserve">วธ 0801.01
(4)/910
</t>
  </si>
  <si>
    <t xml:space="preserve">ใบสั่งจ้าง 53/2568
 </t>
  </si>
  <si>
    <t xml:space="preserve">ใบสั่งจ้าง 54/2568
</t>
  </si>
  <si>
    <t xml:space="preserve">วธ 0801.01
(4)/975
</t>
  </si>
  <si>
    <t xml:space="preserve">วธ 0801.01
(4)/1014
</t>
  </si>
  <si>
    <t xml:space="preserve">ใบสั่งจ้าง 55/2568
</t>
  </si>
  <si>
    <t xml:space="preserve">ใบสั่งเช่า 3/2568
 </t>
  </si>
  <si>
    <t xml:space="preserve">ใบสั่งจ้าง 56/2568
</t>
  </si>
  <si>
    <t xml:space="preserve">วธ 0801.01
(4)/1042
</t>
  </si>
  <si>
    <t xml:space="preserve">ใบสั่งจ้าง 57/2568
 </t>
  </si>
  <si>
    <t xml:space="preserve">วธ 0801.01
(4)/1049
</t>
  </si>
  <si>
    <t xml:space="preserve">วธ 0801.01
(4)/1048
</t>
  </si>
  <si>
    <t xml:space="preserve">วธ 0801.01
(4)/1060
</t>
  </si>
  <si>
    <t xml:space="preserve">วธ 0801.01
(4)/1055
</t>
  </si>
  <si>
    <t xml:space="preserve">วธ 0801.01
(4)/1054
</t>
  </si>
  <si>
    <t xml:space="preserve">ใบสั่งจ้าง 59/2568
</t>
  </si>
  <si>
    <t>ซื้อวัสดุเพื่อใช้ในงานสอบแข่งขัน
เพื่อบรรจุและแต่งตั้งบุคคลเข้ารับราชการเป็นข้าราชการครูและบุคลากรทางการศึกษา ตำแหน่งอาจารย์ ตำแหน่งครูผู้ช่วย และตำแหน่งครูผู้ช่วยกรณีมีความจำเป็นหรือมีเหตุพิเศษ สังกัดสถาบันบัณฑิตพัฒนศิลป์ พ.ศ. 2568 (กระดาษA4 80 แกรม แพ็ค 5 รีม)</t>
  </si>
  <si>
    <t xml:space="preserve">ซื้อวัสดุเพื่อใช้ในงานสอบแข่งขัน
เพื่อบรรจุและแต่งตั้งบุคคลเข้ารับราชการเป็นข้าราชการครูและบุคลากรทางการศึกษา ตำแหน่งอาจารย์ ตำแหน่งครูผู้ช่วยและตำแหน่งครูผู้ช่วยกรณีมีความจำเป็นหรือมีเหตุพิเศษ สังกัดสถาบันบัณฑิตพัฒนศิลป์ 
พ.ศ. 2568 (กระดาษ 100 ปอนด์ 
200 แกรม แบบเรียบ) </t>
  </si>
  <si>
    <t>จ้างตรวจเช็คและซ่อมบำรุง
เครื่องปรับอากาศ 
สถาบันบัณฑิตพัฒนศิลป์ วังหน้า
และศาลายา จำนวน 1 งาน</t>
  </si>
  <si>
    <t xml:space="preserve">ร้าน
บิ๊กแอร์เซอร์วิส
 โดยนายเพื่อน 
สันทานุลัย </t>
  </si>
  <si>
    <t>บริษัท 
ซีอาร์ซี ไทวัสดุ จำกัด (สาขาศาลายา)</t>
  </si>
  <si>
    <t>ซื้อวัสดุเพื่อใช้ในงานสอบแข่งขัน
เพื่อวัดความเหมาะสมกับตำแหน่ง 
การสอบแข่งขันและคัดเลือกบุคคล
เพื่อบรรจุและแต่งตั้งเข้ารับราชการเป็นข้าราชการครูและบุคลากร
ทางการศึกษา ตำแหน่งอาจารย์
ตำแหน่งครูผู้ช่วย และตำแหน่งครูผู้ช่วย 
กรณีมีเหตุจำเป็นหรือมีเหตุพิเศษ
สังกัดสถาบันบัณฑิตพัฒนศิลป์ พ.ศ. 2568 (จำนวน 21 รายการ)</t>
  </si>
  <si>
    <t>บริษัท
ลิ้งเกจ เทค จำกัด</t>
  </si>
  <si>
    <t>เช่าชุดการแสดงสารพันพระราชนิพนธ์
เพื่อใช้แสดงในการจัดงาน “70 พรรษาสมเด็จพระกนิษฐาธิราชเจ้า 
กรมสมเด็จพระเทพรัตนราชสุดาฯ 
สยามบรมราชกุมารี”</t>
  </si>
  <si>
    <t>จ้างเหมาบุคคลภายนอกแต่งกายนักแสดงงาน “70 พรรษา 
สมเด็จพระกนิษฐาธิราชเจ้า
กรมสมเด็จพระเทพรัตนราชสุดาฯ
สยามบรมราชกุมารี”</t>
  </si>
  <si>
    <t>บริษัท
ไพโอเนียร์ลิฟท์
แอนด์เครน จำกัด</t>
  </si>
  <si>
    <t>บริษัท 
ไพโอเนียร์ลิฟท์
แอนด์เครน จำกัด</t>
  </si>
  <si>
    <t>จ้างซ่อมบำรุงลิฟท์โดยสาร 
อาคารสำนักงานอธิการบดี 
สถาบันบัณฑิตพัฒนศิลป์ 
ตำบลศาลายา อำเภอพุทธมณฑล จังหวัดนครปฐม
(รายการปุ่มกดเลข 3 จำนวน 1 อัน)</t>
  </si>
  <si>
    <t>จ้างทำเข็มกลัดตรา
สถาบันบัณฑิตพัฒนศิลป์</t>
  </si>
  <si>
    <t>ซื้อวัสดุเพื่อใช้ในการรับรายงานตัวของผู้ที่สอบขึ้นบัญชีในงานสอบแข่งขัน
เพื่อบรรจุและแต่งตั้งบุคคลเข้ารับราชการเป็นข้าราชการครู
และบุคลากรทางการศึกษา ตำแหน่งอาจารย์ ตำแหน่งครูผู้ช่วย และตำแหน่งครูผู้ช่วย กรณีมีความจำเป็นหรือมีเหตุพิเศษ สังกัดสถาบันบัณฑิตพัฒนศิลป์ พ.ศ. 2568</t>
  </si>
  <si>
    <t>บริษัท ฟินเทคนิค จำกัด</t>
  </si>
  <si>
    <t>บริษัท สโตนเฮ้นจ์ อินเตอร์
 จำกัด (มหาชน)</t>
  </si>
  <si>
    <t xml:space="preserve">ห้างหุ้นส่วนจำกัด เว็ลธ์ โกร แอร์ คอนดิชันเนอร์ เอ็จจิเนียริ่ง </t>
  </si>
  <si>
    <t>จ้างซ่อมบำรุงประตูทางเข้าห้องทำงาน 2 ชั้น อาคารสำนักงานอธิการบดี สถาบันบัณฑิตพัฒนศิลป์ ตำบลศาลายา อำเภอพุทธมณฑล จังหวัดนครปฐม จำนวน 1 งาน</t>
  </si>
  <si>
    <t>จ้างคัดลอกทำสำเนาเอกสาร หนังสือ สิ่งพิมพ์ ภาพนิ่ง และภาพเคลื่อนไหว ประจำปีงบประมาณ พ.ศ. 2568</t>
  </si>
  <si>
    <t>ซื้อวัสดุคอมพิวเตอร์ (รายการหมึกปริ้นเตอร์ จำนวน 5 รายการ) เพื่อใช้ในกองส่งเสริมวิชาการและงานวิจัย ฝ่ายหอสมุดกลาง</t>
  </si>
  <si>
    <t xml:space="preserve">ห้างหุ้นส่วนจำกัด เดอะวินเนอร์ริช อินเตอร์เทรด </t>
  </si>
  <si>
    <t xml:space="preserve"> บริษัท ดีเอสแอล ก๊อปปี้
 บิสซิเนส จำกัด</t>
  </si>
  <si>
    <t xml:space="preserve">ซื้อวัสดุคอมพิวเตอร์ (รายการอุปกรณ์เก็บข้อมูล SSD SATA จำนวน 1 ชิ้น) เพื่อใช้ในฝ่ายวิเทศสัมพันธ์ สถาบันบัณฑิตพัฒนศิลป์ </t>
  </si>
  <si>
    <t xml:space="preserve">ซื้อวัสดุคอมพิวเตอร์ (รายการอุปกรณ์เก็บข้อมูลแบบพกพา ความจุ 64GB จำนวน 20 ชิ้น) เพื่อใช้ในสำนักงานอธิการบดี สถาบันบัณฑิตพัฒนศิลป์ </t>
  </si>
  <si>
    <t>จ้างซ่อมบำรุงระบบกล้องวงจรปิด อาคารสำนักงานอธิการบดี สถาบันบัณฑิตพัฒนศิลป์ ตำบลศาลายา อำเภอพุทธมณฑล 
จังหวัดนครปฐม จำนวน 1 งาน</t>
  </si>
  <si>
    <t>บริษัท สกาย อินเตอร์เทค จำกัด</t>
  </si>
  <si>
    <t xml:space="preserve">ซื้อวัสดุ เพื่อใช้ในโครงการประกวดนาฏศิลป์ ดนตรี คีตศิลป์ แห่งชาติ ประจำปีงบประมาณ พ.ศ. 2568 นาฏยวาทิต กิตติประกาศ ครั้งที่ 9 </t>
  </si>
  <si>
    <t>บริษัท ดีเอสแอล ก๊อปปี้
 บิสซิเนส จำกัด</t>
  </si>
  <si>
    <t>จ้างเหมาบันทึกและตัดต่อวิดีโอเพื่อใช้ในงานโครงการประกวดนาฏศิลป์ ดนตรี คีตศิลป์ แห่งชาติ ครั้งที่ 9 จำนวน 1 งาน</t>
  </si>
  <si>
    <t>จ้างพิมพ์กระดาษลายน้ำตราสถาบันบัณฑิตพัฒนศิลป์ จำนวน 1 งาน</t>
  </si>
  <si>
    <t>ซื้อวัสดุ เพื่อใช้ในโครงการประชุมวิชาการนำเสนอผลงานวิจัยระดับนานาชาติ สถาบันบัณฑิตพัฒนศิลป์ ครั้งที่ 9 และประชุมวิชาการนำเสนอผลงานวิจัยระดับนานาชาติ ครั้งที่ 8 สถาบันบัณฑิตพัฒนศิลป์</t>
  </si>
  <si>
    <t>นายจิรายุทธ อุณหิต</t>
  </si>
  <si>
    <t>นางสาวกนกนัยน์ ทองเชื้อ</t>
  </si>
  <si>
    <t>จ้างพิมพ์สูจิบัตรเพื่อใช้ในงานโครงการประชุมวิชาการนำเสนอผลงานวิจัยระดับชาติ สถาบันบัณฑิตพัฒนศิลป์ ครั้งที่ 9 และประชุมวิชาการนำเสนอผลงานวิจัยระดับนานาชาติ ครั้งที่ 8 สถาบันบัณฑิตพัฒนศิลป์</t>
  </si>
  <si>
    <t>บริษัท เปเปอร์เมท
 (ประเทศไทย) จำกัด</t>
  </si>
  <si>
    <t>จ้างผลิตวีดิทัศน์ประชาสัมพันธ์แนะแนวการศึกษา 2 ภาษา (ภาษาไทย และ ภาษาจีน) สถาบันบัณฑิตพัฒนศิลป์ จำนวน 1 งาน</t>
  </si>
  <si>
    <t>จ้างปรับพื้นที่และลงหินคลุกบริเวณลานจอดรถด้านข้างอาคารสำนักงานอธิการบดี สถาบันบัณฑิตพัฒนศิลป์ จำนวน 1 งาน</t>
  </si>
  <si>
    <t xml:space="preserve">ประกวดราคาซื้อชุดโปรแกรมป้องกันและกำจัดไวรัสคอมพิวเตอร์ สถาบันบัณฑิตพัฒนศิลป์ ตำบลศาลายา อำเภอพุทธมณฑล จังหวัดนครปฐม จำนวน 1 ชุด ด้วยวิธีประกวดราคาอิเล็กทรอนิกส์ (e-bidding) 
</t>
  </si>
  <si>
    <t>ซื้อโปรแกรมการประชุมออนไลน์ เพื่อใช้ในกลุ่มเทคโนโลยีสารสนเทศ สถาบันบัณฑิตพัฒนศิลป์ (โปรแกรมการประชุมออนไลน์
จำนวน 100 ลิขสิทธิ์)</t>
  </si>
  <si>
    <t xml:space="preserve">จ้างแก้ไขกระแสไฟฟ้าขัดข้อง สถาบัณ
ฑิตพัฒนศิลป์ </t>
  </si>
  <si>
    <t>ซื้อวัสดุเพื่อใช้ในโครงการพัฒนาศักยภาพผู้สอนในศตวรรษที่ 21 การเรียนการสอน ระดับอุดมศึกษา</t>
  </si>
  <si>
    <t>จ้างซ่อมปุ่มกดลิฟท์โดยสาร หมายเลข 2 อาคารสำนักงานอธิการบดี สถาบันบัณฑิตพัฒนศิลป์ ตำบลศาลายา อำเภอพุทธมณฑล จังหวัดนครปฐม จำนวน 1 งาน</t>
  </si>
  <si>
    <t xml:space="preserve">สัญญาจ้างก่อสร้าง 11/2568
</t>
  </si>
  <si>
    <t xml:space="preserve">จ้างก่อสร้างอาคารศูนย์บริการวิชาการ
และเผยแพร่ศิลปวัฒนธรรม สถาบันบัณฑิตพัฒนศิลป์ ตำบลศาลายา อำเภอพุทธมณฑล จังหวัดนครปฐม 
1 หลัง ด้วยวิธีประกวดราคาอิเล็กทรอนิกส์ (e-bidding)
</t>
  </si>
  <si>
    <t xml:space="preserve">สัญญาจ้างควบคุมงาน 12/2568
</t>
  </si>
  <si>
    <t>จ้างควบคุมงานก่อสร้างอาคารศูนย์บริการวิชาการและเผยแพร่ศิลปวัฒนธรรม สถาบันบัณฑิตพัฒนศิลป์ ตำบลศาลายา อำเภอพุทธมณฑล จังหวัดนครปฐม 1 งาน 
โดยวิธีประกาศเชิญชวนทั่วไป</t>
  </si>
  <si>
    <t xml:space="preserve">ใบสั่งจ้าง 60/2568
 </t>
  </si>
  <si>
    <t>จ้างตรวจเช็คและซ่อมบำรุงระบบปรับอากาศภายในอาคารโรงละคร สถาบันบัณฑิตพัฒนศิลป์เขตพระนคร 
กรุงเทพมหานคร จำนวน 1 งาน</t>
  </si>
  <si>
    <t xml:space="preserve">ใบสั่งจ้าง 61/2568
</t>
  </si>
  <si>
    <t xml:space="preserve">ใบสั่งจ้าง 62/2568
</t>
  </si>
  <si>
    <t>บริษัท
สุธาสิน กรุ๊ป จำกัด</t>
  </si>
  <si>
    <t>บริษัท 
สุธาสิน กรุ๊ป จำกัด</t>
  </si>
  <si>
    <t xml:space="preserve">ใบสั่งซื้อ 20/2568
</t>
  </si>
  <si>
    <t>จ้างซ่อมเครื่องพิมพ์เอกสาร 
ยี่ห้อ Brother รุ่น MFC-J2320 จำนวน 1 เครื่อง</t>
  </si>
  <si>
    <t xml:space="preserve">วธ 0801.01
(4)/1096
</t>
  </si>
  <si>
    <t>ร้าน
ธนรัตน์ เซ็นเตอร์ เซอร์วิส</t>
  </si>
  <si>
    <t xml:space="preserve">ใบสั่งจ้าง 63/2568
</t>
  </si>
  <si>
    <t>บริษัท
 ทีพี ปริ้นติ้ง (789) จำกัด</t>
  </si>
  <si>
    <t>จ้างพิมพ์เล่มคู่มือหลักเกณฑ์รายจ่ายงบประมาณด้านนาฏศิลป์ 
ดุริยางคศิลป์และทัศนศิลป์ 
ฉบับ พ.ศ. 2568
สถาบันบัณฑิตพัฒนศิลป์</t>
  </si>
  <si>
    <t>ซื้อวัสุดตกแต่งอาคารสถานที่ 
เพื่อใช้ในกิจกรรมเทิดทูน
สถาบันพระมหากษัตริย์และ
พระบรมวงศานุวงศ์</t>
  </si>
  <si>
    <t xml:space="preserve">ใบสั่งซื้อ 21/2568
 </t>
  </si>
  <si>
    <t xml:space="preserve">วธ 0801.01
(4)/1192
</t>
  </si>
  <si>
    <t xml:space="preserve">วธ 0801.01
(4)/1191
</t>
  </si>
  <si>
    <t xml:space="preserve">วธ 0801.01
(4)/1193
</t>
  </si>
  <si>
    <t>บริษัท
สกาย อินเตอร์เทค จำกัด</t>
  </si>
  <si>
    <t>บริษัท 
สกาย อินเตอร์เทค จำกัด</t>
  </si>
  <si>
    <t xml:space="preserve">วธ 0801.01
(4)/1197
</t>
  </si>
  <si>
    <t>จ้างจัดเก็บและขนขยะมูลฝอย ประจำเดือนเมษายน – มิถุนายน 2568 สถาบันบัณฑิตพัฒนศิลป์ 
เขตพระนคร กรุงเทพมหานคร</t>
  </si>
  <si>
    <t xml:space="preserve">ใบสั่งจ้าง 64/2568
</t>
  </si>
  <si>
    <t>จ้างทำสื่อประชาสัมพันธ์เพื่อใช้ในงานโครงการประกวดนาฏศิลป์ ดนตรี 
คีตศิลป์ แห่งชาติ ครั้งที่ 9 
จำนวน 1 งาน</t>
  </si>
  <si>
    <t xml:space="preserve">วธ 0801.01
(4)/1209
</t>
  </si>
  <si>
    <t>นายธรรมรัตน์
เงินยอดรัก</t>
  </si>
  <si>
    <t>ซื้อวัสดุ เพื่อใช้ในการจัดการแสดงในงานสโมสรนิบาตเฉลิมพระเกียรติพระบาทสมเด็จพระเจ้าอยู่หัวเนื่องในโอกาสเฉลิมพระชนมพรรษา
28 กรกฎาคม 2568 (รายการถุงเท้ายาวสีขาว จำนวน 15 คู่)</t>
  </si>
  <si>
    <t>บริษัท
 ออฟฟิศเมท (ไทย) จำกัด</t>
  </si>
  <si>
    <t xml:space="preserve">ใบสั่งซื้อ 21.01/2568
</t>
  </si>
  <si>
    <t>ซื้อวัสดุ เพื่อใช้ในโครงการประกวดนาฏศิลป์ ดนตรี คีตศิลป์แห่งชาติ ประจำปีงบประมาณ พ.ศ. 2568 นาฏยวาทิต กิตติประกาศ ครั้งที่ 9 (รายการผ้าม้วนสีกรม ขนาด 60 หลา
จำนวน 3 ม้วน)</t>
  </si>
  <si>
    <t xml:space="preserve">วธ 0801.01
(4)/1213
</t>
  </si>
  <si>
    <t xml:space="preserve">ใบสั่งจ้าง 65/2568
</t>
  </si>
  <si>
    <t>นางสาวพรพิไล 
มนต์ธนานุชาติ</t>
  </si>
  <si>
    <t xml:space="preserve">ใบสั่งจ้าง 66/2568
</t>
  </si>
  <si>
    <t xml:space="preserve">ใบสั่งจ้าง 67/2568
</t>
  </si>
  <si>
    <t xml:space="preserve">วธ 0801.01
(4)/1247
</t>
  </si>
  <si>
    <t>บริษัท
ออฟฟิศเมท (ไทย) จำกัด</t>
  </si>
  <si>
    <t>จ้างเหมาบุคคลภายนอกแต่งกายนักแสดงในงานสโมสรสันนิบาตเฉลิมพระเกียรติพระบาทสมเด็จพระเจ้าอยู่หัวเนื่องในโอกาสเฉลิมพระชนมพรรษา 28 กรกฎาคม 2568</t>
  </si>
  <si>
    <t xml:space="preserve">ใบสั่งจ้าง 68/2568
</t>
  </si>
  <si>
    <t>จ้างทำอุปกรณ์ประกอบการแสดง
ในงานสโมสรสันนิบาตเฉลิมพระเกียรติพระบาทสมเด็จพระเจ้าอยู่หัวเนื่องในโอกาสเฉลิมพระชนมพรรษา 28 กรกฎาคม 2568</t>
  </si>
  <si>
    <t>นางสาวกนกนัยน์ 
ทองเชื้อ</t>
  </si>
  <si>
    <t xml:space="preserve">ใบสั่งจ้าง 69/2568
</t>
  </si>
  <si>
    <t>เช่าชุดเครื่องแต่งกายยืนเครื่อง
พระ-นางสีเหลืองขลิบม่วงในงานสโมสรสันนิบาตเฉลิมพระเกียรติพระบาทสมเด็จพระเจ้าอยู่หัว
เนื่องในโอกาสเฉลิมพระชนมพรรษา 28 กรกฎาคม 2568</t>
  </si>
  <si>
    <t xml:space="preserve">ใบสั่งเช่า 4/2568
</t>
  </si>
  <si>
    <t xml:space="preserve">ใบสั่งจ้าง 70/2568
</t>
  </si>
  <si>
    <t>จ้างทำป้ายประชาสัมพันธ์งานประชุมวิชาการนำเสนอผลงานวิจัยระดับชาติครั้งที่ 9 และการประชุมวิชาการนำเสนอผลงานวิจัยระดับนานาชาติ ครั้งที่ 8 จำนวน 1 งาน</t>
  </si>
  <si>
    <t xml:space="preserve">ใบสั่งจ้าง 71/2568
</t>
  </si>
  <si>
    <t>บริษัท
ทีพี ปริ้นติ้ง (789) จำกัด</t>
  </si>
  <si>
    <t>จ้างตรวจเช็คและซ่อมบำรุงระบบไฟฟ้าโดยสารปรับอากาศ ขนาด 45 ที่นั่ง หมายเลขทะเบียน 41-5236 จำนวน 1 งาน</t>
  </si>
  <si>
    <t xml:space="preserve">ใบสั่งจ้าง 72/2568
</t>
  </si>
  <si>
    <t xml:space="preserve">ใบสั่งจ้าง 73/2568
</t>
  </si>
  <si>
    <t xml:space="preserve">ใบสั่งจ้าง 74/2568
</t>
  </si>
  <si>
    <t>บริษัท 
อินเตอร์แอคทีฟ
 โซลูชั่น จำกัด</t>
  </si>
  <si>
    <t xml:space="preserve">ใบสั่งเช่า 5/2568
</t>
  </si>
  <si>
    <t>นายกภาณุพงศ์ 
สามเพชรเจริญ</t>
  </si>
  <si>
    <t>เช่าเครื่องสร้างเอฟเฟกต์ควัน (Co2)
งานประชุมวิชาการนำเสนอผลงาน
วิจัยระดับชาติ ครั้งที่ 9 และ
การประชุมวิชาการนำเสนอผลงาน
วิจัยระดับนานาชาติ
ครั้งที่ 8 จำนวน 1 งาน</t>
  </si>
  <si>
    <t xml:space="preserve">ใบสั่งจ้าง 75/2568
</t>
  </si>
  <si>
    <t xml:space="preserve">วธ 0801.01
(4)/1279
</t>
  </si>
  <si>
    <t>บริษัท 
ออฟฟิศเมท (ไทย) จำกัด</t>
  </si>
  <si>
    <t>ซื้อวัสดุ เพื่อใช้ในโครงการประชุมวิชาการนำเสนอผลงานวิจัยระดับชาติสถาบันบัณฑิตพัฒนศิลป์ ครั้งที่ 9 และประชุมวิชาการนำเสนอผลงานวิจัยระดับชาติ ครั้งที่ 8 สถาบันบัณฑิตพัฒนศิลป์ 
(จำนวน 8 รายการ)</t>
  </si>
  <si>
    <t xml:space="preserve">สัญญาซื้อขาย 12/2568
</t>
  </si>
  <si>
    <t>บริษัท
ซีเคียวร์ เซอร์ฟ จำกัด</t>
  </si>
  <si>
    <t>บริษัท 
ซีเคียวร์ เซอร์ฟ จำกัด</t>
  </si>
  <si>
    <t xml:space="preserve">ใบสั่งซื้อ 22/2568
</t>
  </si>
  <si>
    <t xml:space="preserve">วธ 0801.01
(4)/1295
</t>
  </si>
  <si>
    <t xml:space="preserve">ใบสั่งซื้อ 23/2568
</t>
  </si>
  <si>
    <t xml:space="preserve">วธ 0801.01
(4)/1316
</t>
  </si>
  <si>
    <t>จ้างพิมพ์เกียรติบัตรเพื่อใช้ในงานโครงการประกวดนาฏศิลป์ ดนตรี 
คีตศิลป์ แห่งชาติ ครั้งที่ 9 
จำนวน 1 งาน</t>
  </si>
  <si>
    <t>จ้างจัดพิธีบวงสรวงและเคลื่อนย้าย
พระพิฆเณศวร จำนวน 1 งาน</t>
  </si>
  <si>
    <t>นายทรงเกียรติ แซ่ตั้ง</t>
  </si>
  <si>
    <t>เช่าเต็นท์เพื่อใช้ในงานพิธีชะลอองค์
พระพิฆเนศวร สถาบันบัณฑิตพัฒนศิลป์ ตำบลศาลายา อำเภอพุทธมณฑล จังหวัดนครปฐม</t>
  </si>
  <si>
    <t xml:space="preserve">บริษัท เดอะ วัน กิฟท์ จำกัด </t>
  </si>
  <si>
    <t xml:space="preserve">จ้างทำตรายาง จำนวน 27 อัน </t>
  </si>
  <si>
    <t>ร้านบิ๊กแอร์เซอร์วิส
 โดยนายเพื่อน สันทานุลัย</t>
  </si>
  <si>
    <t>จ้างซ่อมแซมเครื่องประดับ และอุปกรณ์ประกอบการแสดงสำหรับเผยแพร่ศิลปวัฒนธรรมจำนวน 1 งาน</t>
  </si>
  <si>
    <t>นายปทาน ยังเขียวสด</t>
  </si>
  <si>
    <t>เช่าเครื่องเครื่องโอโซนฆ่าเชื้อและฟอกอากาศสำหรับการอบห้องเก็บปริญญาบัตรและอบหอประชุมในโครงการพระราชทานปริญญาบัตรแก่ผู้สำเร็จการศึกษา ของสถาบันบัณฑิตพัฒนศิลป์ ประจำปีการศึกษา 2567 จำนวน 1 งาน</t>
  </si>
  <si>
    <t>นายพีระ สุชฎา</t>
  </si>
  <si>
    <t>จ้างพิมพ์สูจิบัตรงานพิธีพระราชทานปริญญาบัตรแก่ผู้สำเร็จการศึกษาจากสถาบันบัณฑิตพัฒนศิลป์ ประจำปีการศึกษา 2567</t>
  </si>
  <si>
    <t>ซื้อวัสดุของคณะอนุกรรมการฝ่ายปฏิคมเพื่อใช้ในโครงการพระราชทานปริญญาบัตรแก่ผู้สำเร็จการศึกษาของสถาบันบัณฑิตพัฒนศิลป์ ประจำปีการศึกษา 2567 (จำนวน 4 รายการ)</t>
  </si>
  <si>
    <t xml:space="preserve">จ้างตัดชุดครุยปริญญากิตติมศักดิ์ 
จำนวน 1 งาน </t>
  </si>
  <si>
    <t>จ้างบริการทำความสะอาดล่วงเวลา อาคารหอศิลป์แห่งชาติ ในโตรงการพระราชทานปริญญาบัตรแก่ผู้สำเร็จการศึกษา ของสถาบันบัณฑิตพัฒนศิลป์ ประจำปีการศึกษา 2567
จำนวน 1 งาน</t>
  </si>
  <si>
    <t xml:space="preserve"> บริษัท แจนนิต้า คลีนนิ่ง
 เซอร์วิส จำกัด </t>
  </si>
  <si>
    <t>จ้างเคลื่อนย้าย ติดตั้ง และซ่อมบำรุงเครื่องปรับอากาศ สถาบันบัณฑิตพัฒนศิลป์ จำนวน 1 งาน</t>
  </si>
  <si>
    <t>จ้างทำปกปริญญาบัตร ใบปริญญาบัตร บัตรแสดงตนบัณฑิตและซองพลาสติกเพื่อใช้ในงานโครงการพระราชทานปริญญาบัตรแก่ผู้สำเร็จการศึกษาจากสถาบันบัณฑิตพัฒนศิลป์ ประจำปีการศึกษา 2567 จำนวน 1 งาน</t>
  </si>
  <si>
    <t xml:space="preserve">จ้างทำป้ายประชาสัมพันธ์พร้อมติดตั้งและรื้อถอนงานพิธีพระราชทานปริญญาบัตรแก่ผู้สำเร็จการศึกษาจากสถาบันบัณฑิตพัฒนศิลป์ ประจำปีการศึกษา 2567
</t>
  </si>
  <si>
    <t xml:space="preserve">จ้างขนส่ง ติดตั้ง ทำสี รื้อถอน พระแท่นที่ประทับงานโครงการพระราชทานปริญญาบัตรแก่ผู้สำเร็จการศึกษาจากสถาบันบัณฑิตพัฒนศิลป์ ประจำปีการศึกษา 2567 </t>
  </si>
  <si>
    <t>บริษัท เพียงรัก ออกแบบ จำกัด (สำนักงานใหญ่)</t>
  </si>
  <si>
    <t xml:space="preserve">จ้างทำพวงมาลัยข้อพระกรงานโครงการพระราชทานปริญญาบัตรแก่ผู้สำเร็จการศึกษา จากสถาบันบัณฑิตพัฒนศิลป์ ประจำปีการศึกษา 2567
</t>
  </si>
  <si>
    <t xml:space="preserve">ซื้อวัสดุของคณะอนุกรรมการฝ่ายป้องกันการแพร่ระบาดฯ เพื่อใช้ในโครงการพระราชทานปริญญาบัตรแก่ผู้สำเร็จการศึกษา ของสถาบันบัณฑิตพัฒนศิลป์ ประจำปีการศึกษา 2567 โดยวิธีเฉพาะเจาะจง </t>
  </si>
  <si>
    <t>ซื้อวัสดุเพื่อใช้ในการซ่อมแซมเวที
วิทยาลัยนาฏศิลป</t>
  </si>
  <si>
    <t>บริษัท ทองอุไรพร จำกัด</t>
  </si>
  <si>
    <t xml:space="preserve">จ้างซักสูทนักดนตรีสากลหลังใช้งานโครงการพระราชทานปริญญาบัตรแก่ผู้สำเร็จการศึกษา   จากสถาบันบัณฑิตพัฒนศิลป์ ประจำปีการศึกษา 2567 จำนวน 20 ชุด </t>
  </si>
  <si>
    <t>ซื้อวัสดุของคณะอนุกรรมการฝ่ายตกแต่งที่ประทับ เวที และบริเวณงาน เพื่อใช้ในโครงการพระราชทานปริญญาบัตรแก่ผู้สำเร็จการศึกษา ของสถาบันบัณฑิตพัฒนศิลป์ ประจำปีการศึกษา 2567</t>
  </si>
  <si>
    <t xml:space="preserve">เช่าครุภัณฑ์โฆษณาและเผยแพร่ จำนวน 1 งาน </t>
  </si>
  <si>
    <t>จ้างซักชุดการแสดงที่ใช้ในงานการแสดงทางวัฒนธรรมเนื่องในงาน “งานราตรีประดับฟ้า ดวงดาราสภาสตรี ครั้งที่ 3”</t>
  </si>
  <si>
    <t>ซื้อวัสดุเพื่อใช้ในสำนักงานอธิการบดี 
สถาบันบัณฑิตพัฒนศิลป์</t>
  </si>
  <si>
    <t>ซื้อโปรแกรมกราฟิก เพื่อใช้ในกองส่งเสริมวิชาการและงานวิจัย ศูนย์รักษ์ศิลป์ สถาบันบัณฑิตพัฒนศิลป์</t>
  </si>
  <si>
    <t>ซื้อวัสดุ(รายการหมึกปริ้นเตอร์
จำนวน 1 รายการ) เพื่อใช้ในฝ่ายบัญชี 
สถาบันบัณฑิตพัฒนสิลป์</t>
  </si>
  <si>
    <t>บริษัท เอ แอนด์ ดี ปริ้นเตอร์ เซอร์วิส จำกัด</t>
  </si>
  <si>
    <t>จ้างจัดเก็บและขนขยะมูลฝอย ประจำเดือนกรกฎาคม – กันยายน 2568 สถาบันบัณฑิตพัฒนศิลป์ เขตพระนคร กรุงเทพมหานคร</t>
  </si>
  <si>
    <t>จ้างซ่อมบำรุงประตูทางเข้าห้องทำงาน ชั้น 1 อาคารสำนักงานอธิการบดี สถาบันบัณฑิตพัฒนศิลป์ ตำบลศาลายา อำเภอพุทธฒณฑล จังหวัดนครปฐม จำนวน 1 งาน</t>
  </si>
  <si>
    <t xml:space="preserve">ซื้อสิทธิ์การใช้ประโยชน์โปรแกรมตรวจคัดลอกวรรณกรรมผลงานทางวิชาการ (Turnitin) เพื่อใช้ในโครงการบัณฑิตศึกษา สถาบันบัณฑิตพัฒนศิลป์ </t>
  </si>
  <si>
    <t>บริษัท บุ๊ค โปรโมชั่น เซอร์วิส จำกัด</t>
  </si>
  <si>
    <t>จ้างซ่อมบำรุงรถตู้โดยสาร ยี่ห้อวอลโว่ หมายเลขทะเบียน 41-5236  จำนวน 1 คัน</t>
  </si>
  <si>
    <t>บริษัท ยูดี ทรัคส์ คอร์ปอเรชั้น (ประเทศไทย) จำกัด
 (สำนักงานใหญ่)</t>
  </si>
  <si>
    <t xml:space="preserve">ใบสั่งซื้อ 24/2568
  </t>
  </si>
  <si>
    <t xml:space="preserve">ใบสั่งซื้อ 25/2568
</t>
  </si>
  <si>
    <t xml:space="preserve">ใบสั่งจ้าง 76/2568
</t>
  </si>
  <si>
    <t xml:space="preserve">ใบสั่งเช่า 6/2568
</t>
  </si>
  <si>
    <t xml:space="preserve">ใบสั่งจ้าง 77/2568
</t>
  </si>
  <si>
    <t xml:space="preserve">ใบสั่งจ้าง 78/2568
</t>
  </si>
  <si>
    <t xml:space="preserve">ใบสั่งซื้อ 26/2568
</t>
  </si>
  <si>
    <t xml:space="preserve">ใบสั่งจ้าง 79/2568
</t>
  </si>
  <si>
    <t xml:space="preserve">ใบสั่งเช่า 7/2568
</t>
  </si>
  <si>
    <t xml:space="preserve">ใบสั่งจ้าง 93/2568
</t>
  </si>
  <si>
    <t xml:space="preserve">ใบสั่งซื้อ 29.01/2568
</t>
  </si>
  <si>
    <t xml:space="preserve">ใบสั่งจ้าง 92/2568
</t>
  </si>
  <si>
    <t xml:space="preserve">วธ 0801.01
(4)/1605
</t>
  </si>
  <si>
    <t xml:space="preserve">ใบสั่งซื้อ 29/2568
</t>
  </si>
  <si>
    <t xml:space="preserve">ใบสั่งซื้อ 28/2568
</t>
  </si>
  <si>
    <t xml:space="preserve">ใบสั่งซื้อ 27/2568
</t>
  </si>
  <si>
    <t xml:space="preserve">วธ 0801.01
(4)/1510
</t>
  </si>
  <si>
    <t xml:space="preserve">ใบสั่งจ้าง 91/2568
</t>
  </si>
  <si>
    <t xml:space="preserve">ใบสั่งจ้าง 90/2568
</t>
  </si>
  <si>
    <t xml:space="preserve">ใบสั่งเช่า 8/2568
</t>
  </si>
  <si>
    <t xml:space="preserve">วธ 0801.01
(4)/1533
</t>
  </si>
  <si>
    <t xml:space="preserve">วธ 0801.01
(4)/1404
</t>
  </si>
  <si>
    <t xml:space="preserve">ใบสั่งซื้อ 26.02/2568
</t>
  </si>
  <si>
    <t xml:space="preserve">ใบสั่งซื้อ 26.01/2568
</t>
  </si>
  <si>
    <t xml:space="preserve">ใบสั่งจ้าง 89/2568
</t>
  </si>
  <si>
    <t xml:space="preserve">ใบสั่งจ้าง 88/2568
</t>
  </si>
  <si>
    <t xml:space="preserve">ใบสั่งจ้าง 87/2568
</t>
  </si>
  <si>
    <t xml:space="preserve">ใบสั่งจ้าง 86/2568
</t>
  </si>
  <si>
    <t xml:space="preserve">ใบสั่งจ้าง 85/2568
</t>
  </si>
  <si>
    <t xml:space="preserve">ใบสั่งจ้าง 84/2568
</t>
  </si>
  <si>
    <t xml:space="preserve">ใบสั่งจ้าง 83/2568
</t>
  </si>
  <si>
    <t xml:space="preserve">ใบสั่งจ้าง 82/2568
</t>
  </si>
  <si>
    <t xml:space="preserve">ใบสั่งจ้าง 81/2568
</t>
  </si>
  <si>
    <t xml:space="preserve">ใบสั่งจ้าง 80/2568
</t>
  </si>
  <si>
    <t xml:space="preserve">วธ 0801.01
(4)/1384
</t>
  </si>
  <si>
    <t xml:space="preserve">วธ 0801.01
(4)/1383
</t>
  </si>
  <si>
    <t xml:space="preserve">วธ 0801.01
(4)/1392
</t>
  </si>
  <si>
    <t>ซื้ออุปกรณ์ค้นหาเส้นทางเครือข่าย (Router) จำนวน 3 เครื่อง 
เพื่อใช้ในกลุ่มเทคโนโลยีสารสนเทศ สถาบันบัณฑิตพัฒนศิลป์</t>
  </si>
  <si>
    <t>ซื้อครุภัณฑ์คอมพิวเตอร์ (รายการเครื่องพิมพ์ Dot Matrix Printer แบบแคร่สั้น จำนวน 1 เครื่อง)
เพื่อใช้ในฝ่ายการเงิน สถาบันบัณฑิตพัฒนศิลป์</t>
  </si>
  <si>
    <t>ห้างหุ้นส่วนจำกัดอมรรัตน์
 เต็นท์เช่า</t>
  </si>
  <si>
    <t>ห้างหุ้นส่วนจำกัด อมรรัตน์
เต็นท์เช่า</t>
  </si>
  <si>
    <t>จ้างทำโล่เชิดชูเกียรติมอบให้แก่
ผู้ที่จเกษียณอายุราชการของ
สถาบันบัณฑิตพัฒนศิลป์
ประจำปีงบประมาณ พ.ศ. 2568</t>
  </si>
  <si>
    <t>ซื้อครุภัณฑ์สำนักงาน 
(เครื่องปรับอากาศแบบแยกส่วน 
(ราคารวมค่าติดตั้ง) แบบติดผนัง
ขนาด 18,000 บีทียู 
(จำนวน ๒ เครื่อง) เพื่อใช้ใน
กลุ่มนิติการ สถาบันบัณฑิตพัฒนศิลป์</t>
  </si>
  <si>
    <t>ซื้อวัสดุของคณะอนุกรรมการฝ่ายประชาสัมพันธ์ เพื่อใช้ในโครงการ
พระราชทาน ปริญญาบัตรแก่ผู้สำเร็จการศึกษา ของสถาบันบัณฑิตพัฒนศิลป์ ประจำปีการศึกษา 2567 
(ถ่านไฟฉาย LR6EG/๔ AA 
(แพ็ค 4 ก้อน) จำนวน 21 แพ็ค)</t>
  </si>
  <si>
    <t>บริษัท
นุชาการพิมพ์ จำกัด</t>
  </si>
  <si>
    <t xml:space="preserve">จ้างขนส่ง ติดตั้ง ทำสี รื้อถอน 
ซุ้มป้ายแสดงความยินดีงานโครงการพระราชทานปริญญาบัตรแก่
ผู้สำเร็จการศึกษาจากสถาบันบัณฑิตพัฒนศิลป์ ประจำปีการศึกษา 2567
</t>
  </si>
  <si>
    <t xml:space="preserve">จ้างปูพรมพื้นเวที พระแท่นที่ประทับ
ลาดพระบาท และบันไดขึ้นเวทีงานโครงการพระราชทานปริญญาบัตรแก่ผู้สำเร็จการศึกษาจากสถาบันบัณฑิตพัฒนศิลป์ ประจำปีการศึกษา 2567
</t>
  </si>
  <si>
    <t xml:space="preserve">จ้างจัดดอกไม้ตกแต่งเวที พระแท่นที่ประทับบริเวณงานและพวงมาลัยข้อพระกรงานโครงการพระราชทานปริญญาบัตรแก่ผู้สำเร็จการศึกษาจากสถาบันบัณฑิตพัฒนศิลป์  ประจำปีการศึกษา 2567
</t>
  </si>
  <si>
    <t>บริษัท
ทยา เดคคอร์ จำกัด</t>
  </si>
  <si>
    <t>บริษัท 
ทยา เดคคอร์ จำกัด</t>
  </si>
  <si>
    <t>นายชลัมพ์ 
ประคองทรัพย์</t>
  </si>
  <si>
    <t xml:space="preserve">จ้างทำสติ๊กเกอร์
สถาบันบัณฑิตพัฒนศิลป์
งานโครงการพระราชทานปริญญาบัตรแก่ผู้สำเร็จการศึกษา จากสถาบันบัณฑิตพัฒนศิลป์ประจำปีการศึกษา 2567
</t>
  </si>
  <si>
    <t>นางสาวสิริจิตต์ 
เอี่ยมองค์</t>
  </si>
  <si>
    <t xml:space="preserve">จ้างเหมาตกแต่งไม้ประดับบริเวณด้านข้างเวทีงานโครงการพระราชทานปริญญาบัตร แก่ผู้สำเร็จการศึกษาจากสถาบันบัณฑิตพัฒนศิลป์ ประจำปีการศึกษา 2567 จำนวน 1 งาน
</t>
  </si>
  <si>
    <t>นายบวรลักษณ์ 
ศุภางค์ภร</t>
  </si>
  <si>
    <t>ศิลปวิจิตร 
อาร์ตช็อป 
โดย นายสุรศักดิ์ เจตพุก</t>
  </si>
  <si>
    <t>จ้างเหมาทำภาพกราฟิก โครงการจัดการความรู้การศึกษา สี และลักษณะหัวโขนเทพ มหนุษย์และวานรในเรื่องรามเกียรติ์ จำนวน 1 งาน</t>
  </si>
  <si>
    <t xml:space="preserve">วธ 0801.01
(4)/1537
</t>
  </si>
  <si>
    <t xml:space="preserve">จ้างจัดเก็บและขนขยะมูลฝอยประจำเดือนสิงหาคม 2568 สถาบันบัณฑิตพัฒนศิลป์ ตำบลศาลายา อำเภอพุทธมณฑล จังหวัดนครปฐม </t>
  </si>
  <si>
    <t>ซื้อวัสดุงานบ้านงานครัว (รายการถังขยะสแตนเลส ขนาด 20 ลิตร) 
เพื่อใช้ในสำนักงานอธิการบดี สถาบันบัณฑิตพัฒนศิลป์</t>
  </si>
  <si>
    <t>สำนักงาน
เทศบาลตำบลศาลายา</t>
  </si>
  <si>
    <t>บริษัท 
แมททีเรียล เวิลด์ จำกัด</t>
  </si>
  <si>
    <t>บริษัท 
เอส.วาย.โซลูชั่น จำกัด</t>
  </si>
  <si>
    <t>นางสาวสุวิมล 
เกื้อวัชรวงศ์</t>
  </si>
  <si>
    <t>จ้างปรับปรุงรถโดยสาร 12 ที่นั่ง หมายเลขทะเบียน นค 6914 นครปฐม จำนวน 1 คัน </t>
  </si>
  <si>
    <t xml:space="preserve">ซื้อครุภัณฑ์ไฟฟ้าและวิทยุ (รายการชุดอุปกรณ์ระบบแสงสี) เพื่อใช้ในสำนักงานอธิการบดี 
สถาบันบัณฑิตพัฒนศิลป์ </t>
  </si>
  <si>
    <t>ซื้อวัสดุ เพื่อใช้ในสำนักงานอธิการบดี สถาบันบัณฑิตพัฒนศิลป์ (รายการหลอดไฟแออีดี จำนวน 50 หลอด)</t>
  </si>
  <si>
    <t>จ้างทำตรายาง จำนวน 32 อัน</t>
  </si>
  <si>
    <t>บริษัท ดับเบิ้ล เอ ดิจิจตอล
 ซินเนอร์จี จำกัด</t>
  </si>
  <si>
    <t xml:space="preserve">บริษัท ดิจิตอลเฟร์ส แอนด์ เซอร์วิส เน็ทเวิร์ด จำกัด </t>
  </si>
  <si>
    <t xml:space="preserve">บริษัท ออดิโอซิตี้ จำกัด </t>
  </si>
  <si>
    <t>จ้างตรวจเช็คและซ่อมกล้องวงจรปิด 
ชั้น 3 อาคารสำนักงานอธิการบดี</t>
  </si>
  <si>
    <t xml:space="preserve">จ้างซักชุดครุยหลังใช้งานพระราชทานปริญญาบัตรแก่ผู้สำเร็จการศึกษาจากสถาบันบัณฑิตพัฒนศิลป์ ประจำปีการศึกษา 2567
จำนวน 1 งาน </t>
  </si>
  <si>
    <t xml:space="preserve">ร้าน คลินิก ซักอบรีด </t>
  </si>
  <si>
    <t>บริษัท ศักดิ์สิทธิ์ สามพราน</t>
  </si>
  <si>
    <t xml:space="preserve">ซื้อครุภัณฑ์ไฟฟ้าและวิทยุ
(รายการเครื่องบันทึกเสียง)
เพื่อใช้ในกลุ่มนิติการ สถาบันบัณฑิตพัฒนศิลป์ </t>
  </si>
  <si>
    <t>บริษัท ซีนอนเทค จำกัด</t>
  </si>
  <si>
    <t xml:space="preserve">ซื้อวัสดุสำนักงาน เพื่อใช้ในสำนักงานอธิการบดี สถาบันบัณฑิตพัฒนศิลป์ </t>
  </si>
  <si>
    <t>นายคธามาส อิทธิยาภรณ์</t>
  </si>
  <si>
    <t xml:space="preserve">เช่าเต๊นท์ จำนวน 6 หลัง </t>
  </si>
  <si>
    <t>ห้างหุ้นส่วนจำกัด อมรรัตน์ เต็นท์เช่า</t>
  </si>
  <si>
    <t xml:space="preserve">บริษัท เค เอส ซี คอมเมอร์เชียล อินเตอร์เนต จำกัด </t>
  </si>
  <si>
    <t>จ้างพิมพ์รายงานสืบเนื่องจากการประชุมวิชาการนำเสนอผลงานวิจัยระดับนานาชาติ ประจำปีงบประมาณ พ.ศ. 2568</t>
  </si>
  <si>
    <t>จ้างพิมพ์รายงานสืบเนื่องจากการประชุมวิชาการนำเสนอผลงานวิจัยระดับนาชาติ ประจำปีงบประมาณ พ.ศ. 2568</t>
  </si>
  <si>
    <t xml:space="preserve">ซื้อครุภัณฑ์ไฟฟ้าและวิทยุ (รายการเครื่องชาร์จพร้อมถ่าน) เพื่อใช้ในกองส่งเสริมวิชาการและงานวิจัย โครงการบัณฑิตศึกษา
สถาบันบัณฑิตพัฒนศิลป์ </t>
  </si>
  <si>
    <t>ซื้อครุภัณฑ์คอมพิวเตอร์ เพื่อใช้ในกองส่งเสริมวิชาการและงานวิจัย โครงการบัณฑิตศึกษา สถาบันบัณฑิตพัฒนศิลป์ (รายการเครื่องคอมพิวเตอร์ All ln one สำหรับสำนักงาน จำนวน 1 เครื่อง)</t>
  </si>
  <si>
    <t>บริษัท ดีเทล เฮาส์ จำกัด</t>
  </si>
  <si>
    <t>ส.นำศิลป์การดนตรี</t>
  </si>
  <si>
    <t>บริษัท เน็ทออน โซลูชั่น จำกัด (สำนักงานใหญ่)</t>
  </si>
  <si>
    <t>ซื้อวัสดุจราจร (รายการป้ายสำรองที่จอดรถ) เพื่อใช้ในสำนักงานอธิการบดี 
สถาบันบัณฑิตพัฒนศิลป์</t>
  </si>
  <si>
    <t>จ้างซ่อมแซมเครื่องปรับอากาศโรงละครวังหน้าจำนวน 1 งาน</t>
  </si>
  <si>
    <t>ห้างหุ้นส่วนจำกัด เว็ลธ์ โกร แอร์ คอนดิชันเนอร์ 
เอ็นจิเนียริ่ง (สำนักงานใหญ่)</t>
  </si>
  <si>
    <t xml:space="preserve">จัดจ้างซ่อมไมโครโฟนและลำโพง
โรงละครวังหน้า จำนวน 1 งาน </t>
  </si>
  <si>
    <t>บริษัท อะคูสติคแอนด์ไลท์ติ้ง
ซิสเต็ม (ประเทศไทย)</t>
  </si>
  <si>
    <t>บริษัท อะคูสติคแอนด์ไลท์ติ้งซิสเต็ม (ประเทศไทย)</t>
  </si>
  <si>
    <t xml:space="preserve">จ้างซ่อมแซมเครื่องดนตรี (เพิ่ม) จำนวน 1 งาน </t>
  </si>
  <si>
    <t xml:space="preserve">จ้างซ่อมรางน้ำฝน อาคารเรือนเขียว สถาบันบัณฑิตพัฒนศิลป์ แขวงพระบรมมหาราชวัง เขตพระนคร กรุงเทพมหานคร จำนวน 1 งาน </t>
  </si>
  <si>
    <t>จ้างเหมาแสกนเอกสาร จำนวน 1 งาน</t>
  </si>
  <si>
    <t xml:space="preserve"> บริษัท ดีเอสแอล ก๊อปปี้ บิสซิเนส จำกัด</t>
  </si>
  <si>
    <t>จ้างทำเนินชะลอความเร็ว สถาบันบัณฑิตพัฒนศิลป์ อำเภอพุทธมณฑล จังหวัดนครปฐม จำนวน 1 งาน</t>
  </si>
  <si>
    <t>จ้างทำตรายาง จำนวน 33 อัน</t>
  </si>
  <si>
    <t>จ้างเหมาบริการต่ออายุใบรับรองอิเล็กทรอนิกส์ (SSL Certificate) สำหรับเว็บไซต์องค์ความรู้ศูนย์รักษ์ศิลป์ www.apcbpi.com</t>
  </si>
  <si>
    <t xml:space="preserve">จ้างเหมาบริการต่ออายุโดเมนเนม สำหรับเว็บไซต์ประชาสัมพันธ์ สถาบันบัณฑิตพัฒนศิลป์ www.bpi.ac.th </t>
  </si>
  <si>
    <t>บริษัท ที.เอช.นิค จำกัด</t>
  </si>
  <si>
    <t>จ้างซ่อมแซมบันได หลังคาและฝ้าเพดาน อาคารอำนวยการ สถาบันบัณฑิตพัฒนศิลป์ เขตพระนคร กรุงเทพมหานคร จำนวน 1 งาน</t>
  </si>
  <si>
    <t>ห้างหุ้นส่วนจำกัด พีเอพี อินเตอร์เนชั่นแนล ซัพพลาย (สำนักงานใหญ่)</t>
  </si>
  <si>
    <t>จ้างซ่อมเครื่องทำลายเอกสารและเครื่องปริ้นเตอร์ จำนวน 3 เครื่อง</t>
  </si>
  <si>
    <t>ซื้อครุภัณฑ์โฆษณาและเผยแพร่(รายการจอ Digital Signage ขนาด 55 นิ้ว จำนวน 2 ชุด) เพื่อใช้ในสำนักงานอธิการบดี สถาบันบัณฑิตพัฒนศิลป์</t>
  </si>
  <si>
    <t xml:space="preserve">ซื้อครุภัณฑ์สำนักงาน
(รายการเครื่องเคลือบบัตร) เพื่อใช้ในสำนักงานอธิการบดี สถาบันบัณฑิตพัฒนศิลป์ </t>
  </si>
  <si>
    <t>จ้างซ่อมแซมม่านปรับแสงอาคารสำนักงานอธิการบดี</t>
  </si>
  <si>
    <t xml:space="preserve">จ้างซ่อมแซมป้ายไฟหนังใหญ่ ด้านข้างอาคารโรงละครวังหน้า </t>
  </si>
  <si>
    <t>ซื้อครุภัณฑ์การเกษตร รายการเครื่องตัดแต่งพุ่มไม้ จำนวน 2 เครื่อง</t>
  </si>
  <si>
    <t>จ้างปรับปรุงระบบทะเบียนและประมวลผล ระดับบัณฑิตศึกษา จำนวน 1 งาน</t>
  </si>
  <si>
    <t>ซื้อวัสดุ จำนวน 3 รายการ เพื่อใช้ในสำนักงานอธิการบดี สถาบันบัณฑิตพัฒนศิลป์</t>
  </si>
  <si>
    <t>ซื้อวัสดุ จำนวน 6 รายการ เพื่อใช้ในสำนักงานอธิการบดี สถาบันบัณฑิตพัฒนศิลป์</t>
  </si>
  <si>
    <t>จ้างปรับปรุงฟุตบาท สถาบันบัณฑิตพัฒนศิลป์ อำเภอพุทธมณฑล จังหวัดนครปฐม จำนวน 1 งาน</t>
  </si>
  <si>
    <t> บริษัท
เอส.ที.อาร์.สเทร็ง
 (ประเทศไทย) 
จำกัด สำนักงานใหญ่</t>
  </si>
  <si>
    <t xml:space="preserve">ใบสั่งจ้าง 94/2568
</t>
  </si>
  <si>
    <t>บริษัท
ออโต เลทเธอร์ ซีท จำกัด</t>
  </si>
  <si>
    <t>บริษัท 
ออโต เลทเธอร์ ซีท จำกัด</t>
  </si>
  <si>
    <t xml:space="preserve">ใบสั่งจ้าง 95/2568
</t>
  </si>
  <si>
    <t xml:space="preserve">ใบสั่งจ้าง 96/2568
</t>
  </si>
  <si>
    <t>จ้างเหมาจัดทำทำวีดิทัศน์องค์ความรู้ผู้เชี่ยวชาญด้านนาฏศิลป์ ดนตรี 
คีตศิลป์ และทัศนศิลป์ ประจำปีงบประมาณ พ.ศ. 2568 
จำนวน 1 งาน</t>
  </si>
  <si>
    <t>บริษัท
ณัฏ คอมมูนิเคชั่น จำกัด</t>
  </si>
  <si>
    <t>บริษัท 
ณัฏ คอมมูนิเคชั่น จำกัด</t>
  </si>
  <si>
    <t xml:space="preserve">ใบสั่งซื้อ 30/2568
</t>
  </si>
  <si>
    <t xml:space="preserve">ใบสั่งซื้อ 30.1/2568
</t>
  </si>
  <si>
    <t xml:space="preserve">ใบสั่งจ้าง 97/2568
</t>
  </si>
  <si>
    <t xml:space="preserve">วธ 0801.01
(4)/1684
</t>
  </si>
  <si>
    <t xml:space="preserve">ใบสั่งจ้าง 98/2568
</t>
  </si>
  <si>
    <t xml:space="preserve">ใบสั่งจ้าง 99/2568
</t>
  </si>
  <si>
    <t xml:space="preserve">ใบสั่งซื้อ 34/2568
</t>
  </si>
  <si>
    <t xml:space="preserve">ใบสั่งซื้อ 31/2568
</t>
  </si>
  <si>
    <t xml:space="preserve">ใบสั่งซื้อ 32/2568
</t>
  </si>
  <si>
    <t xml:space="preserve">ใบสั่งจ้าง 100/2568
</t>
  </si>
  <si>
    <t xml:space="preserve">ใบสั่งจ้าง 102/2568
</t>
  </si>
  <si>
    <t xml:space="preserve">ใบสั่งซื้อ 36/2568
</t>
  </si>
  <si>
    <t xml:space="preserve">ใบสั่งซื้อ 35/2568
</t>
  </si>
  <si>
    <t>นายปานเทพ 
พวงทอง</t>
  </si>
  <si>
    <t xml:space="preserve">ใบสั่งจ้าง 103/2568
</t>
  </si>
  <si>
    <t xml:space="preserve">ใบสั่งจ้าง 104/2568
</t>
  </si>
  <si>
    <t xml:space="preserve">ใบสั่งซื้อ 37/2568
</t>
  </si>
  <si>
    <t xml:space="preserve">ใบสั่งซื้อ 38/2568
</t>
  </si>
  <si>
    <t xml:space="preserve">ใบสั่งซื้อ 39/2568
</t>
  </si>
  <si>
    <t xml:space="preserve">ใบสั่งเช่า 9/2568
</t>
  </si>
  <si>
    <t xml:space="preserve">ใบสั่งซื้อ 33/2568
</t>
  </si>
  <si>
    <t xml:space="preserve">ใบสั่งจ้าง 105/2568
</t>
  </si>
  <si>
    <t xml:space="preserve">ใบสั่งจ้าง 106/2568
</t>
  </si>
  <si>
    <t xml:space="preserve">ใบสั่งซื้อ 40/2568
</t>
  </si>
  <si>
    <t xml:space="preserve">ใบสั่งจ้าง 107/2568
</t>
  </si>
  <si>
    <t xml:space="preserve">ใบสั่งซื้อ 41/2568
</t>
  </si>
  <si>
    <t xml:space="preserve">ใบสั่งจ้าง 108/2568
</t>
  </si>
  <si>
    <t xml:space="preserve">ใบสั่งจ้าง 109/2568
</t>
  </si>
  <si>
    <t xml:space="preserve">ใบสั่งซื้อ 42/2568
</t>
  </si>
  <si>
    <t xml:space="preserve">ใบสั่งซื้อ 43/2568
</t>
  </si>
  <si>
    <t xml:space="preserve">ใบสั่งซื้อ 61/2568
</t>
  </si>
  <si>
    <t xml:space="preserve">ใบสั่งซื้อ 60/2568
</t>
  </si>
  <si>
    <t xml:space="preserve">ใบสั่งซื้อ 59/2568
</t>
  </si>
  <si>
    <t xml:space="preserve">ใบสั่งจ้าง 127/2568
</t>
  </si>
  <si>
    <t xml:space="preserve">ใบสั่งซื้อ 62/2568
</t>
  </si>
  <si>
    <t xml:space="preserve">ใบสั่งซื้อ 62.01/2568
</t>
  </si>
  <si>
    <t xml:space="preserve">ใบสั่งซื้อ 63/2568
</t>
  </si>
  <si>
    <t xml:space="preserve">ใบสั่งซื้อ 58/2568
</t>
  </si>
  <si>
    <t xml:space="preserve">ใบสั่งซื้อ 57/2568
</t>
  </si>
  <si>
    <t xml:space="preserve">ใบสั่งจ้าง 126.1/2568
</t>
  </si>
  <si>
    <t xml:space="preserve">ใบสั่งจ้าง 126/2568
</t>
  </si>
  <si>
    <t xml:space="preserve">ใบสั่งจ้าง 125/2568
</t>
  </si>
  <si>
    <t xml:space="preserve">ใบสั่งจ้าง 124/2568
</t>
  </si>
  <si>
    <t xml:space="preserve">ใบสั่งซื้อ 56/2568
</t>
  </si>
  <si>
    <t xml:space="preserve">ใบสั่งซื้อ 54/2568
</t>
  </si>
  <si>
    <t xml:space="preserve">ใบสั่งซื้อ 53/2568
</t>
  </si>
  <si>
    <t xml:space="preserve">ใบสั่งจ้าง 123/2568
</t>
  </si>
  <si>
    <t xml:space="preserve">ใบสั่งซื้อ 52/2568
</t>
  </si>
  <si>
    <t xml:space="preserve">ใบสั่งซื้อ 51/2568
</t>
  </si>
  <si>
    <t xml:space="preserve">ใบสั่งซื้อ 50/2568
</t>
  </si>
  <si>
    <t xml:space="preserve">ใบสั่งซื้อ 49/2568
</t>
  </si>
  <si>
    <t xml:space="preserve">ใบสั่งซื้อ 48/2568
</t>
  </si>
  <si>
    <t xml:space="preserve">ใบสั่งจ้าง 122/2568
</t>
  </si>
  <si>
    <t xml:space="preserve">ใบสั่งจ้าง 121/2568
</t>
  </si>
  <si>
    <t xml:space="preserve">ใบสั่งจ้าง 120/2568
</t>
  </si>
  <si>
    <t xml:space="preserve">ใบสั่งซื้อ 47/2568
</t>
  </si>
  <si>
    <t xml:space="preserve">วธ 0801.01
(4)/1964
</t>
  </si>
  <si>
    <t xml:space="preserve">วธ 0801.01 (4)/1962
</t>
  </si>
  <si>
    <t xml:space="preserve">ใบสั่งจ้าง 119/2568
</t>
  </si>
  <si>
    <t xml:space="preserve">ใบสั่งจ้าง 118/2568
</t>
  </si>
  <si>
    <t xml:space="preserve">ใบสั่งจ้าง 117/2568
</t>
  </si>
  <si>
    <t xml:space="preserve">ใบสั่งจ้าง 116/2568
</t>
  </si>
  <si>
    <t xml:space="preserve">ใบสั่งจ้าง 115/2568
</t>
  </si>
  <si>
    <t xml:space="preserve">ใบสั่งจ้าง 114/2568
</t>
  </si>
  <si>
    <t xml:space="preserve">ใบสั่งจ้าง 113/2568
</t>
  </si>
  <si>
    <t xml:space="preserve">วธ 0801.01
(4)/1892
</t>
  </si>
  <si>
    <t xml:space="preserve">ใบสั่งจ้าง 112/2568
</t>
  </si>
  <si>
    <t xml:space="preserve">ใบสั่งจ้าง 111/2568
</t>
  </si>
  <si>
    <t xml:space="preserve">ใบสั่งซื้อ 46/2568
</t>
  </si>
  <si>
    <t xml:space="preserve">ใบสั่งจ้าง 110/2568
</t>
  </si>
  <si>
    <t xml:space="preserve">ใบสั่งซื้อ 45/2568
</t>
  </si>
  <si>
    <t xml:space="preserve">ใบสั่งซื้อ 44/2568
</t>
  </si>
  <si>
    <t xml:space="preserve">วธ 0801.01
(4)/1856
</t>
  </si>
  <si>
    <t>จ้างซ่อมบำรุงเครื่องปรับอากาศ 
ห้องทำงานกลุ่มศิลปวัฒนธรรม 
จำนวน 1 งาน</t>
  </si>
  <si>
    <t>ร้านบิ๊กแอร์เซอร์วิส
 โดยนายเพื่อน 
สันทานุลัย</t>
  </si>
  <si>
    <t xml:space="preserve">จ้างซักชุดที่ใช้ในงานประชุมวิชาการนำเสนอผลงานวิจัยระดับนานาชาติ 
ครั้งที่ 8 จำนวน 1 งาน </t>
  </si>
  <si>
    <t>จ้างพิมพ์รายงานสืบเนื่องจากการประชุมวิชาการนำเสนอผลงานสร้างสรรค์นาฏดุริยางคศิลป์ 
ระดับชาติ ในงานมหกรรมศิลปวัฒนธรรมไทย ประจำปี 2568</t>
  </si>
  <si>
    <t>ซื้อวัสดุสำนักงาน (รายการกระดาษถ่ายเอกสาร) เพื่อใช้ในสำนักงานอธิการบดี สถาบันบัณฑิตพัฒนศิลป์</t>
  </si>
  <si>
    <t>ซื้อครุภัณฑ์โฆษณาและเผยแพร่ (รายการป้ายไฟแอลอีดีพร้อมอุปกรณ์)เพื่อใช้ในสำนักงานอธิการบดี สถาบันบัณฑิตพัฒนศิลป์</t>
  </si>
  <si>
    <t>จ้างเปลี่ยนไส้กรองเครื่องกรองน้ำ 
ชั้น 4 อาคารหอสมุดสารสนเทศ จำนวน 1 งาน</t>
  </si>
  <si>
    <t>ห้างหุ้นส่วนจำกัด เก้าวารี 
(สำนักงานใหญ่)</t>
  </si>
  <si>
    <t xml:space="preserve">ใบสั่งจ้าง
101/2568
</t>
  </si>
  <si>
    <t>จ้างติดตั้งหลังคารถบรรทุก ขนาด 1 ตัน หมายเลขทะเบียน ผธ 982 นครปฐม จำนวน 1 งาน</t>
  </si>
  <si>
    <t>จ้างทำป้ายประชาสัมพันธ์เพื่อใช้ในโครงการเสริมสร้างศักยภาพและพัฒนาดุลยภาพ ของข้าราชการ 
ประจำปีงบประมาณ พ.ศ. 2568</t>
  </si>
  <si>
    <t xml:space="preserve">จ้างเหมาประดับตกแต่งสถานที่และนิทรรศการโครงการเสริมสร้างศักยภาพและพัฒนาดุลยภาพของข้าราชการประจำปีงบประมาณ พ.ศ. 2568 จำนวน 1 งาน </t>
  </si>
  <si>
    <t>ซื้อวัสดุ เพื่อใช้ในโครงการจัดทำหลักสูตรภาษาอังกฤษเพื่อการสื่อสารสำหรับนักเรียนนักศึกษา และ
จัดทำแบบทดสอบทักษะภาษาอังกฤษก่อนสำเร็จการศึกษาสำหรับนักศึกษาระดับปริญญาตรี (จำนวน 16 รายการ)</t>
  </si>
  <si>
    <t>ซื้อวัสดุงานบ้านงานครัว 
จำนวน 10 รายการ
เพื่อใช้ในสำนักงานอธิการบดี 
สถาบันบัณฑิตพัฒนศิลป์</t>
  </si>
  <si>
    <t>จ้างซ่อมแซมรถโดยสารปรับอากาศ
และรถบรรทุก ขนาด 1 ตัน 
ยี่ห้อโตโยต้าของสำนักงานอธิการบดี 
สถาบันบัณฑิตพัฒนศิลป์ 
จำนวน 1 งาน</t>
  </si>
  <si>
    <t>บริษัท 
โตโยต้านครปฐม
 ผู้จำหน่ายโตโยต้า จำกัด</t>
  </si>
  <si>
    <t>บริษัท
โตโยต้านครปฐม
 ผู้จำหน่ายโตโยต้า จำกัด</t>
  </si>
  <si>
    <t>จ้างซ่อมแซมห้องทำงาน อาคารสำนักงานอธิการบดี สถาบันบัณฑิตพัฒนศิลป์ ตำบลศาลายา 
อำเภอพุทธมณฑล จังหวัดนครปฐม จำนวน 1 งาน</t>
  </si>
  <si>
    <t>จ้างซ่อมแซมเครื่องแต่งกาย 
จำนวน 1 งาน</t>
  </si>
  <si>
    <t>ซื้อครุภัณฑ์สำนักงาน (รายการ
เครื่องเย็บกระดาษ) เพื่อใช้ใน
กองนโยบายและแผน 
สถาบันบัณฑิตพัฒนศิลป์</t>
  </si>
  <si>
    <t>ซื้อวัสดุเครื่องดนตรี 
จำนวน 15 รายการ
เพื่อใช้ในกลุ่มศิลปวัฒนธรรม
สถาบันฑิตพัฒนศิลป์</t>
  </si>
  <si>
    <t>จัางจัดเก็บและขนขยะมูลฝอยประจำเดือน กันยายน 2568 
สถาบันบัณฑิตพัฒนศิลป์ 
ตำบลศาลายา อำเภอพุทธมณฑล
จังหวัดนครปฐม</t>
  </si>
  <si>
    <t>ซื้อวัสดุไฟฟ้า (รายการหลอดไฟ) 
เพื่อใช้ในสำนักงานอธิการบดี 
สถาบันบัณฑิตพัฒนศิลป์</t>
  </si>
  <si>
    <t xml:space="preserve">จ้างซ่อมแซมเครื่องดนตรี 
จำนวน 1 งาน </t>
  </si>
  <si>
    <t>จ้างซ่อมแซมโถปัสสาวะชาย 
ห้องน้ำชาย ชั้น1 อาคารสำนักงานอธิการบดี จำนวน 1 งาน</t>
  </si>
  <si>
    <t>นางสาวสมพิษ
กลิ่นษร</t>
  </si>
  <si>
    <t>นางสาวสมพิษ 
กลิ่นษร</t>
  </si>
  <si>
    <t>จ้างซ่อมเครื่องปรับอากาศห้องประชุม ชั้น 4 อาคารอำนวยการ 
จำนวน 1 งาน</t>
  </si>
  <si>
    <t>ร้านบิ๊กแอร์เซอร์วิส โดยนายเพื่อน 
สันทานุลัย</t>
  </si>
  <si>
    <t>จ้างซ่อมแซมศิราภรณ์และอุปกรณ์การแสดง และเครื่องประดับ 
จำนวน 1 งาน</t>
  </si>
  <si>
    <t>ซื้อวัสดุคอมพิวเตอร์ (รายการหมึกเครื่องพิมพ์ จำนวน 39 รายการ)
เพื่อใช้ในสำนักงานอธิการบดี 
สถาบันบัณฑิตพัฒนศิลป์</t>
  </si>
  <si>
    <t>จ้างทำป้ายทำเนียบสถาบันบัณฑิตพัฒนศิลป์ จำนวน 3 ป้าย</t>
  </si>
  <si>
    <t xml:space="preserve">ซื้อวัสดุ จำนวน 17 รายการ 
เพื่อใช้ในโครงการบัณฑิตศึกษา 
สถาบันบัณฑิตพัฒนศิลป์ </t>
  </si>
  <si>
    <t>ซื้อวัสดุ (รายการสื่อพัฒนาการเรียนการสอน) เพื่อใช้ใน
กองส่งเสริมวิชาการและงานวิจัย 
ฝ่ายพัฒนาคุณภาพการศึกษา 
จำนวน 40 รายการ</t>
  </si>
  <si>
    <t>ห้างหุ้นส่วนจำกัด เจ.ที.ซี ซัพพลาย</t>
  </si>
  <si>
    <t xml:space="preserve">ซื้อครุภัณฑ์สำนักงาน 
จำนวน 3 รายการ
เพื่อใช้ในสำนักงานอธิการบดี
สถาบันบัณฑิตพัฒนศิลป์
 </t>
  </si>
  <si>
    <t>ซื้อวัสดุคอมพิวเตอร์ (รายการหมึกเครื่องพิมพ์ จำนวน 22 รายการ) 
เพื่อใช้ในสำนักงานอธิการบดี 
สถาบันบัณฑิตพัฒนศิลป์</t>
  </si>
  <si>
    <t>ร้านบิ๊กแอร์เซอร์วิส โดยนายเพื่อน
สันทานุลัย</t>
  </si>
  <si>
    <t>จ้างซ่อมแซมเครื่องปรับอากาศ 
ห้องทำงานฝ่ายกิจการโรงละครและ
หอศิลป์ จำนวน 1 งาน</t>
  </si>
  <si>
    <t xml:space="preserve">ซื้อครุภัณฑ์โฆษณาและเผยแพร่ (รายการไฟโฟโร่หลอด LED) เพื่อใช้ในสำนักงานอธิการบดี สถาบันบัณฑิตพัฒนศิลป์ </t>
  </si>
  <si>
    <t>ซื้อชุดไม้กั้นทางเข้า - ออก พร้อมกล้อง
และอุปกรณ์ สถาบันบัณฑิตพัฒนศิลป์ตำบลศาลายา อำเภอพุทธมณฑลจังหวัดนครปฐม จำนวน 1 ชุด</t>
  </si>
  <si>
    <t>จ้างย้ายตู้คอนเทนเนอร์พร้อมปรับพื้นที่และซ่อมแซมหลังคา 
จำนวน 1 งาน</t>
  </si>
  <si>
    <t>จ้างปรับปรุงภูมิทัศน์ สถาบันบัณฑิตพัฒนศิลป์ อำเภอพุทธมณฑล จังหวัดนครปฐม จำนวน 1 งาน</t>
  </si>
  <si>
    <t>นายวิสูตร 
อินทร์สนอง</t>
  </si>
  <si>
    <t>ซื้อครุภัณฑ์คอมพิวเตอร์ 
จำนวน 2 รายการ 
เพื่อใช้ในสำนักงานอธิการบดี 
สถาบันบัณฑิตพัฒนศิลป์</t>
  </si>
  <si>
    <t>ซื้อวัสดุงานบ้านงานครัว 
จำนวน 3 รายการ</t>
  </si>
  <si>
    <t>บริษัท
เอส.ที.อาร์.สเทร็ง 
(ประเทศไทย) จำกัด</t>
  </si>
  <si>
    <t>บริษัท 
เอส.ที.อาร์.สเทร็ง (ประเทศไทย) จำกัด</t>
  </si>
  <si>
    <t>ห้างหุ้นส่วนจำกัด
ที.เอ. โฮม แอนด์ คาร์ เซอร์วิส</t>
  </si>
  <si>
    <t>ห้างหุ้นส่วนจำกัด 
ที.เอ. โฮม แอนด์ คาร์ เซอร์วิส</t>
  </si>
  <si>
    <t xml:space="preserve">ซื้อวัสดุ (รายการหญ้าเทียม) เพื่อใช้ในสำนักงานอธิการบดี สถาบันบัณฑิตพัฒนศิลป์ </t>
  </si>
  <si>
    <t>ซื้อวัสดุคอมพิวเตอร์ (รายการหมึกเครื่องพิมพ์ จำนวน 2 รายการ) 
เพื่อใช้ในสำนักงานอธิการบดี 
สถาบันบัณฑิตพัฒนศิลป์</t>
  </si>
  <si>
    <t>ซื้อวัสดุงานบ้านงานครัว 
จำนวน 10 รายการ
เพื่อใช้ในสำนักงานอธิการบดี
สถาบันบัณฑิตพัฒนศิลป์</t>
  </si>
  <si>
    <t>นางประนอม 
พรหมพัชรา</t>
  </si>
  <si>
    <t>บริษัท 
สนธีมบิ๊กสเตจ จำกัด </t>
  </si>
  <si>
    <t>บริษัท 
คิโนะคูนิยะ บุ๊คสโตร์ (ประเทศไทย) จำกัด</t>
  </si>
  <si>
    <t>บริษัท
คิโนะคูนิยะ บุ๊คสโตร์ (ประเทศไทย) จำกัด</t>
  </si>
  <si>
    <t>บริษัท 
สนทีมบิ๊กสเตจ จำกัด</t>
  </si>
  <si>
    <t>บริษัท 
เอส.ที.อาร์.สเทร็ง 
(ประเทศไทย) จำกัด</t>
  </si>
  <si>
    <t>บริษัท
เอส.ที.อาร์.สเทร็ง (ประเทศไทย) จำกัด</t>
  </si>
  <si>
    <t>ซื้อครุภัณฑ์ไฟฟ้าและวิทยุ 
เพื่อใช้ในกองส่งเสริมวิชาการและ
งานวิจัย ศูนย์รักษ์ศิลป์ 
สถาบันบัณฑิตพัฒนศิลป์</t>
  </si>
  <si>
    <t>วิธีการจัดซื้อจัดจ้าง</t>
  </si>
  <si>
    <t>จำนวน</t>
  </si>
  <si>
    <t>งบประมาณ (บาท)</t>
  </si>
  <si>
    <t>วิธีประกาศเชิญชวญทั่วไป</t>
  </si>
  <si>
    <t>วิธีคัดเลือก</t>
  </si>
  <si>
    <t>วิธีประกวดแบบ</t>
  </si>
  <si>
    <t>อื่นๆ</t>
  </si>
  <si>
    <t>รวม</t>
  </si>
  <si>
    <t>รายงานสรุปการจัดซื้อจัดจ้างของสถาบันบัฑิตพัฒนศิลป์ สำนักงานอธิการบดี</t>
  </si>
  <si>
    <t>เดือนตุลาคม ประจำปีงบประมาณ 2568</t>
  </si>
  <si>
    <t>ปัญหา/อุปสรรค</t>
  </si>
  <si>
    <t>"ไม่มี"</t>
  </si>
  <si>
    <t>ข้อเสนอแนะ</t>
  </si>
  <si>
    <t>เดือนพฤศจิกายน ประจำปีงบประมาณ 2568</t>
  </si>
  <si>
    <t xml:space="preserve">จ้างซ่อมแซมมุ้งลวดภายในห้องน้ำ  อาคารสำนักงานอธิการบดี สถาบันบัณฑิตพัฒนศิลป ตำบลศาลายา อำเภอพุทธมณฑล จังหวัดนครปฐมจำนวน 1 งาน </t>
  </si>
  <si>
    <t>ซื้อวัสดุเพื่อใช้ในฝ่ายการเงินและ
บัญชีสถาบันบัณฑิตพัฒนศิลป์</t>
  </si>
  <si>
    <t>จ้างเหมาโครงการบำรุงรักษาระบบทะเบียนและประมวลผล ระดับบัณฑิตศึกษา ประจำปีงบประมาณ พ.ศ. 2568</t>
  </si>
  <si>
    <t>ซื้อวัสดุคอมพิวเตอร์ เพื่อใช้ในฝ่ายพัสดุและบริหารทรัพย์สิน สถาบันบัณฑิตพัฒนศิลป์</t>
  </si>
  <si>
    <t>-</t>
  </si>
  <si>
    <t>เดือนธันวาคม ประจำปีงบประมาณ 2568</t>
  </si>
  <si>
    <t>เดือนกุมภาพันธ์ ประจำปีงบประมาณ 2568</t>
  </si>
  <si>
    <t>เดือนมีนาคม ประจำปีงบประมาณ 2568</t>
  </si>
  <si>
    <t>เดือนมกราคม ประจำปีงบประมาณ 2568</t>
  </si>
  <si>
    <t>เดือนเมษายน ประจำปีงบประมาณ 2568</t>
  </si>
  <si>
    <t>เดือนพฤษภาคม ประจำปีงบประมาณ 2568</t>
  </si>
  <si>
    <t>เดือนมิถุนายน ประจำปีงบประมาณ 2568</t>
  </si>
  <si>
    <t>เดือนกรกฎาคม ประจำปีงบประมาณ 2568</t>
  </si>
  <si>
    <t>เดือนสิงหาคม ประจำปีงบประมาณ 2568</t>
  </si>
  <si>
    <t>เดือนกันยายน ประจำปีงบประมาณ 2568</t>
  </si>
  <si>
    <t>เดือน</t>
  </si>
  <si>
    <t>วงเงินงบประมาณ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</si>
  <si>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</si>
  <si>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</si>
  <si>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</si>
  <si>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</si>
  <si>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</si>
  <si>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</si>
  <si>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</si>
  <si>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</si>
  <si>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</si>
  <si>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กรกฏาคม 2568</t>
  </si>
  <si>
    <t>สิงหาคม 2568</t>
  </si>
  <si>
    <t>กันยายน 2568</t>
  </si>
  <si>
    <t>วิธีประกาศเชิญชวญทั่วไป (e-bidding)</t>
  </si>
  <si>
    <t xml:space="preserve">จ้างซักชุดนักแสดงหลังใช้ในงาน
การจัดริ้วขบวนอัญเชิญพระบรมสารีริกธาตุ (พระเขี้ยวแก้ว) 
มาประดิษฐานเป็นการชั่วคราว 
ณ ประเทศไทย    </t>
  </si>
  <si>
    <t>จ้างปรับปรุงระบบเว็บไซต์
ในการประกวดนาฏศิลป์ ดนตรี 
คีตศิลป์ แห่งชาติประจำปีงบประมาณ พ.ศ. 2568</t>
  </si>
  <si>
    <t xml:space="preserve">จ้างปรับปรุงห้องทำงาน ชั้น 4 อาคารสำนักงานอธิการบดี สถาบันบัณฑิตพัฒนศิลป์ ตำบลศาลายา อำเภอพุทธมณฑลจังหวัดนครปฐม จำนวน 1 งาน </t>
  </si>
  <si>
    <t xml:space="preserve">จ้างเหมาโครงการบำรุงรักษาระบบบริหารจัดการกำลังคนและพัฒนาบุคลากรภาครัฐ
ประจำปีงบประมาณ พ.ศ. 2568
</t>
  </si>
  <si>
    <t>จ้างจัดเก็บและขนขยะมูลฝอย ประจำเดือนมกราคม - มีนาคม 2568 สถาบันบัณฑิตพัฒนศิลป์ เขตพระนคร กรุงเทพมหานคร</t>
  </si>
  <si>
    <t xml:space="preserve">จ้างโครงการบำรุงรักษาระบบทะเบียน
และประมวลผล ระดับปริญญาตรี ประจำปีงบประมาณ พ.ศ.2568 
</t>
  </si>
  <si>
    <t>ห้างหุ้นส่วนจำกัด 
ควอลิที
ไอทีเซอร์วิส</t>
  </si>
  <si>
    <t>จ้างตรวจเช็คและซ่อมแซมช่วงล่างรถโดยสารปรับอากาศ ยี่ห้อวอลโว่ หมายเลขทะเบียน 41 - 5236 
จำนวน 1 งาน</t>
  </si>
  <si>
    <t xml:space="preserve">จ้างซักถุงนอนที่ใช้ในงานการแสดงผลสัมฤทธิ์ของนักเรียนนักศึกษา ผู้เข้ารับการศึกษานริศรานุวัดติวงศ์ </t>
  </si>
  <si>
    <t>พี่หนึ่งแบตเตอรี่ 
โดยนางสาวอรุณี 
ภูผากัมปนาท</t>
  </si>
  <si>
    <t>พี่หนึ่งแบตเตอรี่
โดยนางสาวอรุณี 
ภูผากัมปนาท</t>
  </si>
  <si>
    <t xml:space="preserve">ซื้อวัสดุเพื่อใช้ในโครงการจัดทำมาตฐานภาษาอังกฤษ ระดับพื้นฐาน
ระดับอาชีวศึกษาระดับอุดมศึกษา
สถาบันบัณฑิตพัฒนศิลป์ 
(จำนวน 5 รายการ) </t>
  </si>
  <si>
    <t>จ้างซ่อมแซมหลังคาชั้นดาดฟ้า
อาคารสำนักงานอธิการบดี
สถาบันบัณฑิคพัฒนศิลป์ 
ตำบลศาลายา อำเภอพุทธมณฑล จังหวัดนครปฐม</t>
  </si>
  <si>
    <t>ซื้อวัสดุเพื่อใช้ในโครงการจัดการความรู้การศึกษา สี และลักษณะหัวโขน 
เทพมนุษย์ และ วานร ในเรื่องรามเกียรตื์</t>
  </si>
  <si>
    <t>ห้างหุ้นส่วนจำกัด 
เดอะวินเนอร์ริช อินเตอร์เทรด</t>
  </si>
  <si>
    <t xml:space="preserve">ซื้อครุภัณฑ์คอมพิวเตอร์เพื่อใช้ใน
สำนักงานอธิการบดี 
สถาบันบัณฑิตพัฒนศิลป์
(รายการเครื่องสำรองไฟฟ้า 
จำนวน 2 รายการ) </t>
  </si>
  <si>
    <t xml:space="preserve">จ้างทำโล่รางวัล เกียรติบัตร และ
เข็มรางวัล เพื่อใช้ในโครงการยกย่องเชิดชูเกียรติคณาจารย์ข้าราชการครูและบุคลากรทางการศึกษา ประจำปี พ.ศ. 2567
</t>
  </si>
  <si>
    <t xml:space="preserve">ซื้ออุปกรณ์ค้นหาเส้นทางเครือข่าย (Router) เพื่อใช้ในกลุ่มเทคโนโลยีสารสนเทศสถาบันบัณฑิตพัฒนศิลป์ </t>
  </si>
  <si>
    <t>ซื้อวัสดุตกแต่งอาคารสถานที่ 
เพื่อใช้ในกิจกรรมเทิดทูนสถาบันพระมหากษัตริย์และ
พระบรมวงศานุวงศ์ 
(จำนวน 9 รายการ)</t>
  </si>
  <si>
    <t>ซื้อวัสดุสำหรับงานแสดง 
จำนวน 13 รายการ 
เพื่อใช้ในกลุ่มศิลปวัฒนธรรม 
สถาบันบัณฑิตพัฒนศิลป์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</si>
</sst>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3"/>
      <color rgb="FF212529"/>
      <name val="TH SarabunPSK"/>
      <family val="2"/>
    </font>
    <font>
      <sz val="12"/>
      <name val="TH SarabunPSK"/>
      <family val="2"/>
    </font>
    <font>
      <sz val="13"/>
      <color rgb="FF212529"/>
      <name val="TH SarabunPSK"/>
      <family val="2"/>
    </font>
    <font>
      <sz val="13"/>
      <color theme="1"/>
      <name val="TH SarabunIT๙"/>
      <family val="2"/>
    </font>
    <font>
      <b/>
      <sz val="13"/>
      <color theme="1"/>
      <name val="TH SarabunPSK"/>
      <family val="2"/>
    </font>
    <font>
      <b/>
      <u val="doubleAccounting"/>
      <sz val="13"/>
      <color theme="1"/>
      <name val="TH SarabunPSK"/>
      <family val="2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43" fontId="5" fillId="2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43" fontId="3" fillId="2" borderId="3" xfId="1" applyFont="1" applyFill="1" applyBorder="1" applyAlignment="1">
      <alignment horizontal="center" vertical="top"/>
    </xf>
    <xf numFmtId="43" fontId="3" fillId="0" borderId="3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43" fontId="3" fillId="2" borderId="8" xfId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top"/>
    </xf>
    <xf numFmtId="43" fontId="3" fillId="2" borderId="2" xfId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43" fontId="3" fillId="2" borderId="10" xfId="1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15" fontId="3" fillId="0" borderId="0" xfId="0" applyNumberFormat="1" applyFont="1" applyBorder="1" applyAlignment="1">
      <alignment horizontal="center" vertical="top"/>
    </xf>
    <xf numFmtId="15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43" fontId="3" fillId="0" borderId="0" xfId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5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43" fontId="3" fillId="0" borderId="0" xfId="0" applyNumberFormat="1" applyFont="1" applyAlignment="1">
      <alignment horizontal="center" vertical="top"/>
    </xf>
    <xf numFmtId="43" fontId="5" fillId="2" borderId="0" xfId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15" fontId="3" fillId="0" borderId="0" xfId="0" applyNumberFormat="1" applyFont="1" applyBorder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43" fontId="3" fillId="0" borderId="0" xfId="0" applyNumberFormat="1" applyFont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43" fontId="7" fillId="2" borderId="1" xfId="1" applyFont="1" applyFill="1" applyBorder="1" applyAlignment="1">
      <alignment horizontal="center" vertical="top"/>
    </xf>
    <xf numFmtId="15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3" fontId="3" fillId="2" borderId="0" xfId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43" fontId="4" fillId="2" borderId="0" xfId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top"/>
    </xf>
    <xf numFmtId="43" fontId="3" fillId="0" borderId="1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43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3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top" wrapText="1"/>
    </xf>
    <xf numFmtId="49" fontId="10" fillId="3" borderId="2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top"/>
    </xf>
    <xf numFmtId="0" fontId="10" fillId="3" borderId="9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3" fontId="11" fillId="0" borderId="1" xfId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43" fontId="2" fillId="5" borderId="1" xfId="1" applyFont="1" applyFill="1" applyBorder="1" applyAlignment="1">
      <alignment horizontal="center" vertical="top" wrapText="1"/>
    </xf>
    <xf numFmtId="43" fontId="2" fillId="5" borderId="1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view="pageLayout" topLeftCell="A2" zoomScale="120" zoomScaleNormal="130" zoomScalePageLayoutView="120" workbookViewId="0">
      <selection activeCell="C24" sqref="C24"/>
    </sheetView>
  </sheetViews>
  <sheetFormatPr defaultColWidth="7.8984375" defaultRowHeight="17.399999999999999" x14ac:dyDescent="0.25"/>
  <cols>
    <col min="1" max="1" width="8.8984375" style="11" customWidth="1"/>
    <col min="2" max="2" width="25.09765625" style="102" customWidth="1"/>
    <col min="3" max="3" width="23.8984375" style="11" customWidth="1"/>
    <col min="4" max="4" width="21.5" style="11" customWidth="1"/>
    <col min="5" max="5" width="24.19921875" style="11" customWidth="1"/>
    <col min="6" max="6" width="17.8984375" style="12" customWidth="1"/>
    <col min="7" max="7" width="10" style="11" customWidth="1"/>
    <col min="8" max="8" width="10.09765625" style="11" customWidth="1"/>
    <col min="9" max="9" width="9.8984375" style="11" customWidth="1"/>
    <col min="10" max="10" width="8.19921875" style="11" customWidth="1"/>
    <col min="11" max="255" width="7.8984375" style="11"/>
    <col min="256" max="256" width="3.8984375" style="11" customWidth="1"/>
    <col min="257" max="257" width="25.09765625" style="11" customWidth="1"/>
    <col min="258" max="258" width="10.8984375" style="11" bestFit="1" customWidth="1"/>
    <col min="259" max="259" width="10.19921875" style="11" bestFit="1" customWidth="1"/>
    <col min="260" max="260" width="10.5" style="11" bestFit="1" customWidth="1"/>
    <col min="261" max="261" width="16.19921875" style="11" customWidth="1"/>
    <col min="262" max="262" width="10.19921875" style="11" bestFit="1" customWidth="1"/>
    <col min="263" max="263" width="19.19921875" style="11" customWidth="1"/>
    <col min="264" max="264" width="10.19921875" style="11" bestFit="1" customWidth="1"/>
    <col min="265" max="265" width="9.5" style="11" bestFit="1" customWidth="1"/>
    <col min="266" max="266" width="11.69921875" style="11" customWidth="1"/>
    <col min="267" max="511" width="7.8984375" style="11"/>
    <col min="512" max="512" width="3.8984375" style="11" customWidth="1"/>
    <col min="513" max="513" width="25.09765625" style="11" customWidth="1"/>
    <col min="514" max="514" width="10.8984375" style="11" bestFit="1" customWidth="1"/>
    <col min="515" max="515" width="10.19921875" style="11" bestFit="1" customWidth="1"/>
    <col min="516" max="516" width="10.5" style="11" bestFit="1" customWidth="1"/>
    <col min="517" max="517" width="16.19921875" style="11" customWidth="1"/>
    <col min="518" max="518" width="10.19921875" style="11" bestFit="1" customWidth="1"/>
    <col min="519" max="519" width="19.19921875" style="11" customWidth="1"/>
    <col min="520" max="520" width="10.19921875" style="11" bestFit="1" customWidth="1"/>
    <col min="521" max="521" width="9.5" style="11" bestFit="1" customWidth="1"/>
    <col min="522" max="522" width="11.69921875" style="11" customWidth="1"/>
    <col min="523" max="767" width="7.8984375" style="11"/>
    <col min="768" max="768" width="3.8984375" style="11" customWidth="1"/>
    <col min="769" max="769" width="25.09765625" style="11" customWidth="1"/>
    <col min="770" max="770" width="10.8984375" style="11" bestFit="1" customWidth="1"/>
    <col min="771" max="771" width="10.19921875" style="11" bestFit="1" customWidth="1"/>
    <col min="772" max="772" width="10.5" style="11" bestFit="1" customWidth="1"/>
    <col min="773" max="773" width="16.19921875" style="11" customWidth="1"/>
    <col min="774" max="774" width="10.19921875" style="11" bestFit="1" customWidth="1"/>
    <col min="775" max="775" width="19.19921875" style="11" customWidth="1"/>
    <col min="776" max="776" width="10.19921875" style="11" bestFit="1" customWidth="1"/>
    <col min="777" max="777" width="9.5" style="11" bestFit="1" customWidth="1"/>
    <col min="778" max="778" width="11.69921875" style="11" customWidth="1"/>
    <col min="779" max="1023" width="7.8984375" style="11"/>
    <col min="1024" max="1024" width="3.8984375" style="11" customWidth="1"/>
    <col min="1025" max="1025" width="25.09765625" style="11" customWidth="1"/>
    <col min="1026" max="1026" width="10.8984375" style="11" bestFit="1" customWidth="1"/>
    <col min="1027" max="1027" width="10.19921875" style="11" bestFit="1" customWidth="1"/>
    <col min="1028" max="1028" width="10.5" style="11" bestFit="1" customWidth="1"/>
    <col min="1029" max="1029" width="16.19921875" style="11" customWidth="1"/>
    <col min="1030" max="1030" width="10.19921875" style="11" bestFit="1" customWidth="1"/>
    <col min="1031" max="1031" width="19.19921875" style="11" customWidth="1"/>
    <col min="1032" max="1032" width="10.19921875" style="11" bestFit="1" customWidth="1"/>
    <col min="1033" max="1033" width="9.5" style="11" bestFit="1" customWidth="1"/>
    <col min="1034" max="1034" width="11.69921875" style="11" customWidth="1"/>
    <col min="1035" max="1279" width="7.8984375" style="11"/>
    <col min="1280" max="1280" width="3.8984375" style="11" customWidth="1"/>
    <col min="1281" max="1281" width="25.09765625" style="11" customWidth="1"/>
    <col min="1282" max="1282" width="10.8984375" style="11" bestFit="1" customWidth="1"/>
    <col min="1283" max="1283" width="10.19921875" style="11" bestFit="1" customWidth="1"/>
    <col min="1284" max="1284" width="10.5" style="11" bestFit="1" customWidth="1"/>
    <col min="1285" max="1285" width="16.19921875" style="11" customWidth="1"/>
    <col min="1286" max="1286" width="10.19921875" style="11" bestFit="1" customWidth="1"/>
    <col min="1287" max="1287" width="19.19921875" style="11" customWidth="1"/>
    <col min="1288" max="1288" width="10.19921875" style="11" bestFit="1" customWidth="1"/>
    <col min="1289" max="1289" width="9.5" style="11" bestFit="1" customWidth="1"/>
    <col min="1290" max="1290" width="11.69921875" style="11" customWidth="1"/>
    <col min="1291" max="1535" width="7.8984375" style="11"/>
    <col min="1536" max="1536" width="3.8984375" style="11" customWidth="1"/>
    <col min="1537" max="1537" width="25.09765625" style="11" customWidth="1"/>
    <col min="1538" max="1538" width="10.8984375" style="11" bestFit="1" customWidth="1"/>
    <col min="1539" max="1539" width="10.19921875" style="11" bestFit="1" customWidth="1"/>
    <col min="1540" max="1540" width="10.5" style="11" bestFit="1" customWidth="1"/>
    <col min="1541" max="1541" width="16.19921875" style="11" customWidth="1"/>
    <col min="1542" max="1542" width="10.19921875" style="11" bestFit="1" customWidth="1"/>
    <col min="1543" max="1543" width="19.19921875" style="11" customWidth="1"/>
    <col min="1544" max="1544" width="10.19921875" style="11" bestFit="1" customWidth="1"/>
    <col min="1545" max="1545" width="9.5" style="11" bestFit="1" customWidth="1"/>
    <col min="1546" max="1546" width="11.69921875" style="11" customWidth="1"/>
    <col min="1547" max="1791" width="7.8984375" style="11"/>
    <col min="1792" max="1792" width="3.8984375" style="11" customWidth="1"/>
    <col min="1793" max="1793" width="25.09765625" style="11" customWidth="1"/>
    <col min="1794" max="1794" width="10.8984375" style="11" bestFit="1" customWidth="1"/>
    <col min="1795" max="1795" width="10.19921875" style="11" bestFit="1" customWidth="1"/>
    <col min="1796" max="1796" width="10.5" style="11" bestFit="1" customWidth="1"/>
    <col min="1797" max="1797" width="16.19921875" style="11" customWidth="1"/>
    <col min="1798" max="1798" width="10.19921875" style="11" bestFit="1" customWidth="1"/>
    <col min="1799" max="1799" width="19.19921875" style="11" customWidth="1"/>
    <col min="1800" max="1800" width="10.19921875" style="11" bestFit="1" customWidth="1"/>
    <col min="1801" max="1801" width="9.5" style="11" bestFit="1" customWidth="1"/>
    <col min="1802" max="1802" width="11.69921875" style="11" customWidth="1"/>
    <col min="1803" max="2047" width="7.8984375" style="11"/>
    <col min="2048" max="2048" width="3.8984375" style="11" customWidth="1"/>
    <col min="2049" max="2049" width="25.09765625" style="11" customWidth="1"/>
    <col min="2050" max="2050" width="10.8984375" style="11" bestFit="1" customWidth="1"/>
    <col min="2051" max="2051" width="10.19921875" style="11" bestFit="1" customWidth="1"/>
    <col min="2052" max="2052" width="10.5" style="11" bestFit="1" customWidth="1"/>
    <col min="2053" max="2053" width="16.19921875" style="11" customWidth="1"/>
    <col min="2054" max="2054" width="10.19921875" style="11" bestFit="1" customWidth="1"/>
    <col min="2055" max="2055" width="19.19921875" style="11" customWidth="1"/>
    <col min="2056" max="2056" width="10.19921875" style="11" bestFit="1" customWidth="1"/>
    <col min="2057" max="2057" width="9.5" style="11" bestFit="1" customWidth="1"/>
    <col min="2058" max="2058" width="11.69921875" style="11" customWidth="1"/>
    <col min="2059" max="2303" width="7.8984375" style="11"/>
    <col min="2304" max="2304" width="3.8984375" style="11" customWidth="1"/>
    <col min="2305" max="2305" width="25.09765625" style="11" customWidth="1"/>
    <col min="2306" max="2306" width="10.8984375" style="11" bestFit="1" customWidth="1"/>
    <col min="2307" max="2307" width="10.19921875" style="11" bestFit="1" customWidth="1"/>
    <col min="2308" max="2308" width="10.5" style="11" bestFit="1" customWidth="1"/>
    <col min="2309" max="2309" width="16.19921875" style="11" customWidth="1"/>
    <col min="2310" max="2310" width="10.19921875" style="11" bestFit="1" customWidth="1"/>
    <col min="2311" max="2311" width="19.19921875" style="11" customWidth="1"/>
    <col min="2312" max="2312" width="10.19921875" style="11" bestFit="1" customWidth="1"/>
    <col min="2313" max="2313" width="9.5" style="11" bestFit="1" customWidth="1"/>
    <col min="2314" max="2314" width="11.69921875" style="11" customWidth="1"/>
    <col min="2315" max="2559" width="7.8984375" style="11"/>
    <col min="2560" max="2560" width="3.8984375" style="11" customWidth="1"/>
    <col min="2561" max="2561" width="25.09765625" style="11" customWidth="1"/>
    <col min="2562" max="2562" width="10.8984375" style="11" bestFit="1" customWidth="1"/>
    <col min="2563" max="2563" width="10.19921875" style="11" bestFit="1" customWidth="1"/>
    <col min="2564" max="2564" width="10.5" style="11" bestFit="1" customWidth="1"/>
    <col min="2565" max="2565" width="16.19921875" style="11" customWidth="1"/>
    <col min="2566" max="2566" width="10.19921875" style="11" bestFit="1" customWidth="1"/>
    <col min="2567" max="2567" width="19.19921875" style="11" customWidth="1"/>
    <col min="2568" max="2568" width="10.19921875" style="11" bestFit="1" customWidth="1"/>
    <col min="2569" max="2569" width="9.5" style="11" bestFit="1" customWidth="1"/>
    <col min="2570" max="2570" width="11.69921875" style="11" customWidth="1"/>
    <col min="2571" max="2815" width="7.8984375" style="11"/>
    <col min="2816" max="2816" width="3.8984375" style="11" customWidth="1"/>
    <col min="2817" max="2817" width="25.09765625" style="11" customWidth="1"/>
    <col min="2818" max="2818" width="10.8984375" style="11" bestFit="1" customWidth="1"/>
    <col min="2819" max="2819" width="10.19921875" style="11" bestFit="1" customWidth="1"/>
    <col min="2820" max="2820" width="10.5" style="11" bestFit="1" customWidth="1"/>
    <col min="2821" max="2821" width="16.19921875" style="11" customWidth="1"/>
    <col min="2822" max="2822" width="10.19921875" style="11" bestFit="1" customWidth="1"/>
    <col min="2823" max="2823" width="19.19921875" style="11" customWidth="1"/>
    <col min="2824" max="2824" width="10.19921875" style="11" bestFit="1" customWidth="1"/>
    <col min="2825" max="2825" width="9.5" style="11" bestFit="1" customWidth="1"/>
    <col min="2826" max="2826" width="11.69921875" style="11" customWidth="1"/>
    <col min="2827" max="3071" width="7.8984375" style="11"/>
    <col min="3072" max="3072" width="3.8984375" style="11" customWidth="1"/>
    <col min="3073" max="3073" width="25.09765625" style="11" customWidth="1"/>
    <col min="3074" max="3074" width="10.8984375" style="11" bestFit="1" customWidth="1"/>
    <col min="3075" max="3075" width="10.19921875" style="11" bestFit="1" customWidth="1"/>
    <col min="3076" max="3076" width="10.5" style="11" bestFit="1" customWidth="1"/>
    <col min="3077" max="3077" width="16.19921875" style="11" customWidth="1"/>
    <col min="3078" max="3078" width="10.19921875" style="11" bestFit="1" customWidth="1"/>
    <col min="3079" max="3079" width="19.19921875" style="11" customWidth="1"/>
    <col min="3080" max="3080" width="10.19921875" style="11" bestFit="1" customWidth="1"/>
    <col min="3081" max="3081" width="9.5" style="11" bestFit="1" customWidth="1"/>
    <col min="3082" max="3082" width="11.69921875" style="11" customWidth="1"/>
    <col min="3083" max="3327" width="7.8984375" style="11"/>
    <col min="3328" max="3328" width="3.8984375" style="11" customWidth="1"/>
    <col min="3329" max="3329" width="25.09765625" style="11" customWidth="1"/>
    <col min="3330" max="3330" width="10.8984375" style="11" bestFit="1" customWidth="1"/>
    <col min="3331" max="3331" width="10.19921875" style="11" bestFit="1" customWidth="1"/>
    <col min="3332" max="3332" width="10.5" style="11" bestFit="1" customWidth="1"/>
    <col min="3333" max="3333" width="16.19921875" style="11" customWidth="1"/>
    <col min="3334" max="3334" width="10.19921875" style="11" bestFit="1" customWidth="1"/>
    <col min="3335" max="3335" width="19.19921875" style="11" customWidth="1"/>
    <col min="3336" max="3336" width="10.19921875" style="11" bestFit="1" customWidth="1"/>
    <col min="3337" max="3337" width="9.5" style="11" bestFit="1" customWidth="1"/>
    <col min="3338" max="3338" width="11.69921875" style="11" customWidth="1"/>
    <col min="3339" max="3583" width="7.8984375" style="11"/>
    <col min="3584" max="3584" width="3.8984375" style="11" customWidth="1"/>
    <col min="3585" max="3585" width="25.09765625" style="11" customWidth="1"/>
    <col min="3586" max="3586" width="10.8984375" style="11" bestFit="1" customWidth="1"/>
    <col min="3587" max="3587" width="10.19921875" style="11" bestFit="1" customWidth="1"/>
    <col min="3588" max="3588" width="10.5" style="11" bestFit="1" customWidth="1"/>
    <col min="3589" max="3589" width="16.19921875" style="11" customWidth="1"/>
    <col min="3590" max="3590" width="10.19921875" style="11" bestFit="1" customWidth="1"/>
    <col min="3591" max="3591" width="19.19921875" style="11" customWidth="1"/>
    <col min="3592" max="3592" width="10.19921875" style="11" bestFit="1" customWidth="1"/>
    <col min="3593" max="3593" width="9.5" style="11" bestFit="1" customWidth="1"/>
    <col min="3594" max="3594" width="11.69921875" style="11" customWidth="1"/>
    <col min="3595" max="3839" width="7.8984375" style="11"/>
    <col min="3840" max="3840" width="3.8984375" style="11" customWidth="1"/>
    <col min="3841" max="3841" width="25.09765625" style="11" customWidth="1"/>
    <col min="3842" max="3842" width="10.8984375" style="11" bestFit="1" customWidth="1"/>
    <col min="3843" max="3843" width="10.19921875" style="11" bestFit="1" customWidth="1"/>
    <col min="3844" max="3844" width="10.5" style="11" bestFit="1" customWidth="1"/>
    <col min="3845" max="3845" width="16.19921875" style="11" customWidth="1"/>
    <col min="3846" max="3846" width="10.19921875" style="11" bestFit="1" customWidth="1"/>
    <col min="3847" max="3847" width="19.19921875" style="11" customWidth="1"/>
    <col min="3848" max="3848" width="10.19921875" style="11" bestFit="1" customWidth="1"/>
    <col min="3849" max="3849" width="9.5" style="11" bestFit="1" customWidth="1"/>
    <col min="3850" max="3850" width="11.69921875" style="11" customWidth="1"/>
    <col min="3851" max="4095" width="7.8984375" style="11"/>
    <col min="4096" max="4096" width="3.8984375" style="11" customWidth="1"/>
    <col min="4097" max="4097" width="25.09765625" style="11" customWidth="1"/>
    <col min="4098" max="4098" width="10.8984375" style="11" bestFit="1" customWidth="1"/>
    <col min="4099" max="4099" width="10.19921875" style="11" bestFit="1" customWidth="1"/>
    <col min="4100" max="4100" width="10.5" style="11" bestFit="1" customWidth="1"/>
    <col min="4101" max="4101" width="16.19921875" style="11" customWidth="1"/>
    <col min="4102" max="4102" width="10.19921875" style="11" bestFit="1" customWidth="1"/>
    <col min="4103" max="4103" width="19.19921875" style="11" customWidth="1"/>
    <col min="4104" max="4104" width="10.19921875" style="11" bestFit="1" customWidth="1"/>
    <col min="4105" max="4105" width="9.5" style="11" bestFit="1" customWidth="1"/>
    <col min="4106" max="4106" width="11.69921875" style="11" customWidth="1"/>
    <col min="4107" max="4351" width="7.8984375" style="11"/>
    <col min="4352" max="4352" width="3.8984375" style="11" customWidth="1"/>
    <col min="4353" max="4353" width="25.09765625" style="11" customWidth="1"/>
    <col min="4354" max="4354" width="10.8984375" style="11" bestFit="1" customWidth="1"/>
    <col min="4355" max="4355" width="10.19921875" style="11" bestFit="1" customWidth="1"/>
    <col min="4356" max="4356" width="10.5" style="11" bestFit="1" customWidth="1"/>
    <col min="4357" max="4357" width="16.19921875" style="11" customWidth="1"/>
    <col min="4358" max="4358" width="10.19921875" style="11" bestFit="1" customWidth="1"/>
    <col min="4359" max="4359" width="19.19921875" style="11" customWidth="1"/>
    <col min="4360" max="4360" width="10.19921875" style="11" bestFit="1" customWidth="1"/>
    <col min="4361" max="4361" width="9.5" style="11" bestFit="1" customWidth="1"/>
    <col min="4362" max="4362" width="11.69921875" style="11" customWidth="1"/>
    <col min="4363" max="4607" width="7.8984375" style="11"/>
    <col min="4608" max="4608" width="3.8984375" style="11" customWidth="1"/>
    <col min="4609" max="4609" width="25.09765625" style="11" customWidth="1"/>
    <col min="4610" max="4610" width="10.8984375" style="11" bestFit="1" customWidth="1"/>
    <col min="4611" max="4611" width="10.19921875" style="11" bestFit="1" customWidth="1"/>
    <col min="4612" max="4612" width="10.5" style="11" bestFit="1" customWidth="1"/>
    <col min="4613" max="4613" width="16.19921875" style="11" customWidth="1"/>
    <col min="4614" max="4614" width="10.19921875" style="11" bestFit="1" customWidth="1"/>
    <col min="4615" max="4615" width="19.19921875" style="11" customWidth="1"/>
    <col min="4616" max="4616" width="10.19921875" style="11" bestFit="1" customWidth="1"/>
    <col min="4617" max="4617" width="9.5" style="11" bestFit="1" customWidth="1"/>
    <col min="4618" max="4618" width="11.69921875" style="11" customWidth="1"/>
    <col min="4619" max="4863" width="7.8984375" style="11"/>
    <col min="4864" max="4864" width="3.8984375" style="11" customWidth="1"/>
    <col min="4865" max="4865" width="25.09765625" style="11" customWidth="1"/>
    <col min="4866" max="4866" width="10.8984375" style="11" bestFit="1" customWidth="1"/>
    <col min="4867" max="4867" width="10.19921875" style="11" bestFit="1" customWidth="1"/>
    <col min="4868" max="4868" width="10.5" style="11" bestFit="1" customWidth="1"/>
    <col min="4869" max="4869" width="16.19921875" style="11" customWidth="1"/>
    <col min="4870" max="4870" width="10.19921875" style="11" bestFit="1" customWidth="1"/>
    <col min="4871" max="4871" width="19.19921875" style="11" customWidth="1"/>
    <col min="4872" max="4872" width="10.19921875" style="11" bestFit="1" customWidth="1"/>
    <col min="4873" max="4873" width="9.5" style="11" bestFit="1" customWidth="1"/>
    <col min="4874" max="4874" width="11.69921875" style="11" customWidth="1"/>
    <col min="4875" max="5119" width="7.8984375" style="11"/>
    <col min="5120" max="5120" width="3.8984375" style="11" customWidth="1"/>
    <col min="5121" max="5121" width="25.09765625" style="11" customWidth="1"/>
    <col min="5122" max="5122" width="10.8984375" style="11" bestFit="1" customWidth="1"/>
    <col min="5123" max="5123" width="10.19921875" style="11" bestFit="1" customWidth="1"/>
    <col min="5124" max="5124" width="10.5" style="11" bestFit="1" customWidth="1"/>
    <col min="5125" max="5125" width="16.19921875" style="11" customWidth="1"/>
    <col min="5126" max="5126" width="10.19921875" style="11" bestFit="1" customWidth="1"/>
    <col min="5127" max="5127" width="19.19921875" style="11" customWidth="1"/>
    <col min="5128" max="5128" width="10.19921875" style="11" bestFit="1" customWidth="1"/>
    <col min="5129" max="5129" width="9.5" style="11" bestFit="1" customWidth="1"/>
    <col min="5130" max="5130" width="11.69921875" style="11" customWidth="1"/>
    <col min="5131" max="5375" width="7.8984375" style="11"/>
    <col min="5376" max="5376" width="3.8984375" style="11" customWidth="1"/>
    <col min="5377" max="5377" width="25.09765625" style="11" customWidth="1"/>
    <col min="5378" max="5378" width="10.8984375" style="11" bestFit="1" customWidth="1"/>
    <col min="5379" max="5379" width="10.19921875" style="11" bestFit="1" customWidth="1"/>
    <col min="5380" max="5380" width="10.5" style="11" bestFit="1" customWidth="1"/>
    <col min="5381" max="5381" width="16.19921875" style="11" customWidth="1"/>
    <col min="5382" max="5382" width="10.19921875" style="11" bestFit="1" customWidth="1"/>
    <col min="5383" max="5383" width="19.19921875" style="11" customWidth="1"/>
    <col min="5384" max="5384" width="10.19921875" style="11" bestFit="1" customWidth="1"/>
    <col min="5385" max="5385" width="9.5" style="11" bestFit="1" customWidth="1"/>
    <col min="5386" max="5386" width="11.69921875" style="11" customWidth="1"/>
    <col min="5387" max="5631" width="7.8984375" style="11"/>
    <col min="5632" max="5632" width="3.8984375" style="11" customWidth="1"/>
    <col min="5633" max="5633" width="25.09765625" style="11" customWidth="1"/>
    <col min="5634" max="5634" width="10.8984375" style="11" bestFit="1" customWidth="1"/>
    <col min="5635" max="5635" width="10.19921875" style="11" bestFit="1" customWidth="1"/>
    <col min="5636" max="5636" width="10.5" style="11" bestFit="1" customWidth="1"/>
    <col min="5637" max="5637" width="16.19921875" style="11" customWidth="1"/>
    <col min="5638" max="5638" width="10.19921875" style="11" bestFit="1" customWidth="1"/>
    <col min="5639" max="5639" width="19.19921875" style="11" customWidth="1"/>
    <col min="5640" max="5640" width="10.19921875" style="11" bestFit="1" customWidth="1"/>
    <col min="5641" max="5641" width="9.5" style="11" bestFit="1" customWidth="1"/>
    <col min="5642" max="5642" width="11.69921875" style="11" customWidth="1"/>
    <col min="5643" max="5887" width="7.8984375" style="11"/>
    <col min="5888" max="5888" width="3.8984375" style="11" customWidth="1"/>
    <col min="5889" max="5889" width="25.09765625" style="11" customWidth="1"/>
    <col min="5890" max="5890" width="10.8984375" style="11" bestFit="1" customWidth="1"/>
    <col min="5891" max="5891" width="10.19921875" style="11" bestFit="1" customWidth="1"/>
    <col min="5892" max="5892" width="10.5" style="11" bestFit="1" customWidth="1"/>
    <col min="5893" max="5893" width="16.19921875" style="11" customWidth="1"/>
    <col min="5894" max="5894" width="10.19921875" style="11" bestFit="1" customWidth="1"/>
    <col min="5895" max="5895" width="19.19921875" style="11" customWidth="1"/>
    <col min="5896" max="5896" width="10.19921875" style="11" bestFit="1" customWidth="1"/>
    <col min="5897" max="5897" width="9.5" style="11" bestFit="1" customWidth="1"/>
    <col min="5898" max="5898" width="11.69921875" style="11" customWidth="1"/>
    <col min="5899" max="6143" width="7.8984375" style="11"/>
    <col min="6144" max="6144" width="3.8984375" style="11" customWidth="1"/>
    <col min="6145" max="6145" width="25.09765625" style="11" customWidth="1"/>
    <col min="6146" max="6146" width="10.8984375" style="11" bestFit="1" customWidth="1"/>
    <col min="6147" max="6147" width="10.19921875" style="11" bestFit="1" customWidth="1"/>
    <col min="6148" max="6148" width="10.5" style="11" bestFit="1" customWidth="1"/>
    <col min="6149" max="6149" width="16.19921875" style="11" customWidth="1"/>
    <col min="6150" max="6150" width="10.19921875" style="11" bestFit="1" customWidth="1"/>
    <col min="6151" max="6151" width="19.19921875" style="11" customWidth="1"/>
    <col min="6152" max="6152" width="10.19921875" style="11" bestFit="1" customWidth="1"/>
    <col min="6153" max="6153" width="9.5" style="11" bestFit="1" customWidth="1"/>
    <col min="6154" max="6154" width="11.69921875" style="11" customWidth="1"/>
    <col min="6155" max="6399" width="7.8984375" style="11"/>
    <col min="6400" max="6400" width="3.8984375" style="11" customWidth="1"/>
    <col min="6401" max="6401" width="25.09765625" style="11" customWidth="1"/>
    <col min="6402" max="6402" width="10.8984375" style="11" bestFit="1" customWidth="1"/>
    <col min="6403" max="6403" width="10.19921875" style="11" bestFit="1" customWidth="1"/>
    <col min="6404" max="6404" width="10.5" style="11" bestFit="1" customWidth="1"/>
    <col min="6405" max="6405" width="16.19921875" style="11" customWidth="1"/>
    <col min="6406" max="6406" width="10.19921875" style="11" bestFit="1" customWidth="1"/>
    <col min="6407" max="6407" width="19.19921875" style="11" customWidth="1"/>
    <col min="6408" max="6408" width="10.19921875" style="11" bestFit="1" customWidth="1"/>
    <col min="6409" max="6409" width="9.5" style="11" bestFit="1" customWidth="1"/>
    <col min="6410" max="6410" width="11.69921875" style="11" customWidth="1"/>
    <col min="6411" max="6655" width="7.8984375" style="11"/>
    <col min="6656" max="6656" width="3.8984375" style="11" customWidth="1"/>
    <col min="6657" max="6657" width="25.09765625" style="11" customWidth="1"/>
    <col min="6658" max="6658" width="10.8984375" style="11" bestFit="1" customWidth="1"/>
    <col min="6659" max="6659" width="10.19921875" style="11" bestFit="1" customWidth="1"/>
    <col min="6660" max="6660" width="10.5" style="11" bestFit="1" customWidth="1"/>
    <col min="6661" max="6661" width="16.19921875" style="11" customWidth="1"/>
    <col min="6662" max="6662" width="10.19921875" style="11" bestFit="1" customWidth="1"/>
    <col min="6663" max="6663" width="19.19921875" style="11" customWidth="1"/>
    <col min="6664" max="6664" width="10.19921875" style="11" bestFit="1" customWidth="1"/>
    <col min="6665" max="6665" width="9.5" style="11" bestFit="1" customWidth="1"/>
    <col min="6666" max="6666" width="11.69921875" style="11" customWidth="1"/>
    <col min="6667" max="6911" width="7.8984375" style="11"/>
    <col min="6912" max="6912" width="3.8984375" style="11" customWidth="1"/>
    <col min="6913" max="6913" width="25.09765625" style="11" customWidth="1"/>
    <col min="6914" max="6914" width="10.8984375" style="11" bestFit="1" customWidth="1"/>
    <col min="6915" max="6915" width="10.19921875" style="11" bestFit="1" customWidth="1"/>
    <col min="6916" max="6916" width="10.5" style="11" bestFit="1" customWidth="1"/>
    <col min="6917" max="6917" width="16.19921875" style="11" customWidth="1"/>
    <col min="6918" max="6918" width="10.19921875" style="11" bestFit="1" customWidth="1"/>
    <col min="6919" max="6919" width="19.19921875" style="11" customWidth="1"/>
    <col min="6920" max="6920" width="10.19921875" style="11" bestFit="1" customWidth="1"/>
    <col min="6921" max="6921" width="9.5" style="11" bestFit="1" customWidth="1"/>
    <col min="6922" max="6922" width="11.69921875" style="11" customWidth="1"/>
    <col min="6923" max="7167" width="7.8984375" style="11"/>
    <col min="7168" max="7168" width="3.8984375" style="11" customWidth="1"/>
    <col min="7169" max="7169" width="25.09765625" style="11" customWidth="1"/>
    <col min="7170" max="7170" width="10.8984375" style="11" bestFit="1" customWidth="1"/>
    <col min="7171" max="7171" width="10.19921875" style="11" bestFit="1" customWidth="1"/>
    <col min="7172" max="7172" width="10.5" style="11" bestFit="1" customWidth="1"/>
    <col min="7173" max="7173" width="16.19921875" style="11" customWidth="1"/>
    <col min="7174" max="7174" width="10.19921875" style="11" bestFit="1" customWidth="1"/>
    <col min="7175" max="7175" width="19.19921875" style="11" customWidth="1"/>
    <col min="7176" max="7176" width="10.19921875" style="11" bestFit="1" customWidth="1"/>
    <col min="7177" max="7177" width="9.5" style="11" bestFit="1" customWidth="1"/>
    <col min="7178" max="7178" width="11.69921875" style="11" customWidth="1"/>
    <col min="7179" max="7423" width="7.8984375" style="11"/>
    <col min="7424" max="7424" width="3.8984375" style="11" customWidth="1"/>
    <col min="7425" max="7425" width="25.09765625" style="11" customWidth="1"/>
    <col min="7426" max="7426" width="10.8984375" style="11" bestFit="1" customWidth="1"/>
    <col min="7427" max="7427" width="10.19921875" style="11" bestFit="1" customWidth="1"/>
    <col min="7428" max="7428" width="10.5" style="11" bestFit="1" customWidth="1"/>
    <col min="7429" max="7429" width="16.19921875" style="11" customWidth="1"/>
    <col min="7430" max="7430" width="10.19921875" style="11" bestFit="1" customWidth="1"/>
    <col min="7431" max="7431" width="19.19921875" style="11" customWidth="1"/>
    <col min="7432" max="7432" width="10.19921875" style="11" bestFit="1" customWidth="1"/>
    <col min="7433" max="7433" width="9.5" style="11" bestFit="1" customWidth="1"/>
    <col min="7434" max="7434" width="11.69921875" style="11" customWidth="1"/>
    <col min="7435" max="7679" width="7.8984375" style="11"/>
    <col min="7680" max="7680" width="3.8984375" style="11" customWidth="1"/>
    <col min="7681" max="7681" width="25.09765625" style="11" customWidth="1"/>
    <col min="7682" max="7682" width="10.8984375" style="11" bestFit="1" customWidth="1"/>
    <col min="7683" max="7683" width="10.19921875" style="11" bestFit="1" customWidth="1"/>
    <col min="7684" max="7684" width="10.5" style="11" bestFit="1" customWidth="1"/>
    <col min="7685" max="7685" width="16.19921875" style="11" customWidth="1"/>
    <col min="7686" max="7686" width="10.19921875" style="11" bestFit="1" customWidth="1"/>
    <col min="7687" max="7687" width="19.19921875" style="11" customWidth="1"/>
    <col min="7688" max="7688" width="10.19921875" style="11" bestFit="1" customWidth="1"/>
    <col min="7689" max="7689" width="9.5" style="11" bestFit="1" customWidth="1"/>
    <col min="7690" max="7690" width="11.69921875" style="11" customWidth="1"/>
    <col min="7691" max="7935" width="7.8984375" style="11"/>
    <col min="7936" max="7936" width="3.8984375" style="11" customWidth="1"/>
    <col min="7937" max="7937" width="25.09765625" style="11" customWidth="1"/>
    <col min="7938" max="7938" width="10.8984375" style="11" bestFit="1" customWidth="1"/>
    <col min="7939" max="7939" width="10.19921875" style="11" bestFit="1" customWidth="1"/>
    <col min="7940" max="7940" width="10.5" style="11" bestFit="1" customWidth="1"/>
    <col min="7941" max="7941" width="16.19921875" style="11" customWidth="1"/>
    <col min="7942" max="7942" width="10.19921875" style="11" bestFit="1" customWidth="1"/>
    <col min="7943" max="7943" width="19.19921875" style="11" customWidth="1"/>
    <col min="7944" max="7944" width="10.19921875" style="11" bestFit="1" customWidth="1"/>
    <col min="7945" max="7945" width="9.5" style="11" bestFit="1" customWidth="1"/>
    <col min="7946" max="7946" width="11.69921875" style="11" customWidth="1"/>
    <col min="7947" max="8191" width="7.8984375" style="11"/>
    <col min="8192" max="8192" width="3.8984375" style="11" customWidth="1"/>
    <col min="8193" max="8193" width="25.09765625" style="11" customWidth="1"/>
    <col min="8194" max="8194" width="10.8984375" style="11" bestFit="1" customWidth="1"/>
    <col min="8195" max="8195" width="10.19921875" style="11" bestFit="1" customWidth="1"/>
    <col min="8196" max="8196" width="10.5" style="11" bestFit="1" customWidth="1"/>
    <col min="8197" max="8197" width="16.19921875" style="11" customWidth="1"/>
    <col min="8198" max="8198" width="10.19921875" style="11" bestFit="1" customWidth="1"/>
    <col min="8199" max="8199" width="19.19921875" style="11" customWidth="1"/>
    <col min="8200" max="8200" width="10.19921875" style="11" bestFit="1" customWidth="1"/>
    <col min="8201" max="8201" width="9.5" style="11" bestFit="1" customWidth="1"/>
    <col min="8202" max="8202" width="11.69921875" style="11" customWidth="1"/>
    <col min="8203" max="8447" width="7.8984375" style="11"/>
    <col min="8448" max="8448" width="3.8984375" style="11" customWidth="1"/>
    <col min="8449" max="8449" width="25.09765625" style="11" customWidth="1"/>
    <col min="8450" max="8450" width="10.8984375" style="11" bestFit="1" customWidth="1"/>
    <col min="8451" max="8451" width="10.19921875" style="11" bestFit="1" customWidth="1"/>
    <col min="8452" max="8452" width="10.5" style="11" bestFit="1" customWidth="1"/>
    <col min="8453" max="8453" width="16.19921875" style="11" customWidth="1"/>
    <col min="8454" max="8454" width="10.19921875" style="11" bestFit="1" customWidth="1"/>
    <col min="8455" max="8455" width="19.19921875" style="11" customWidth="1"/>
    <col min="8456" max="8456" width="10.19921875" style="11" bestFit="1" customWidth="1"/>
    <col min="8457" max="8457" width="9.5" style="11" bestFit="1" customWidth="1"/>
    <col min="8458" max="8458" width="11.69921875" style="11" customWidth="1"/>
    <col min="8459" max="8703" width="7.8984375" style="11"/>
    <col min="8704" max="8704" width="3.8984375" style="11" customWidth="1"/>
    <col min="8705" max="8705" width="25.09765625" style="11" customWidth="1"/>
    <col min="8706" max="8706" width="10.8984375" style="11" bestFit="1" customWidth="1"/>
    <col min="8707" max="8707" width="10.19921875" style="11" bestFit="1" customWidth="1"/>
    <col min="8708" max="8708" width="10.5" style="11" bestFit="1" customWidth="1"/>
    <col min="8709" max="8709" width="16.19921875" style="11" customWidth="1"/>
    <col min="8710" max="8710" width="10.19921875" style="11" bestFit="1" customWidth="1"/>
    <col min="8711" max="8711" width="19.19921875" style="11" customWidth="1"/>
    <col min="8712" max="8712" width="10.19921875" style="11" bestFit="1" customWidth="1"/>
    <col min="8713" max="8713" width="9.5" style="11" bestFit="1" customWidth="1"/>
    <col min="8714" max="8714" width="11.69921875" style="11" customWidth="1"/>
    <col min="8715" max="8959" width="7.8984375" style="11"/>
    <col min="8960" max="8960" width="3.8984375" style="11" customWidth="1"/>
    <col min="8961" max="8961" width="25.09765625" style="11" customWidth="1"/>
    <col min="8962" max="8962" width="10.8984375" style="11" bestFit="1" customWidth="1"/>
    <col min="8963" max="8963" width="10.19921875" style="11" bestFit="1" customWidth="1"/>
    <col min="8964" max="8964" width="10.5" style="11" bestFit="1" customWidth="1"/>
    <col min="8965" max="8965" width="16.19921875" style="11" customWidth="1"/>
    <col min="8966" max="8966" width="10.19921875" style="11" bestFit="1" customWidth="1"/>
    <col min="8967" max="8967" width="19.19921875" style="11" customWidth="1"/>
    <col min="8968" max="8968" width="10.19921875" style="11" bestFit="1" customWidth="1"/>
    <col min="8969" max="8969" width="9.5" style="11" bestFit="1" customWidth="1"/>
    <col min="8970" max="8970" width="11.69921875" style="11" customWidth="1"/>
    <col min="8971" max="9215" width="7.8984375" style="11"/>
    <col min="9216" max="9216" width="3.8984375" style="11" customWidth="1"/>
    <col min="9217" max="9217" width="25.09765625" style="11" customWidth="1"/>
    <col min="9218" max="9218" width="10.8984375" style="11" bestFit="1" customWidth="1"/>
    <col min="9219" max="9219" width="10.19921875" style="11" bestFit="1" customWidth="1"/>
    <col min="9220" max="9220" width="10.5" style="11" bestFit="1" customWidth="1"/>
    <col min="9221" max="9221" width="16.19921875" style="11" customWidth="1"/>
    <col min="9222" max="9222" width="10.19921875" style="11" bestFit="1" customWidth="1"/>
    <col min="9223" max="9223" width="19.19921875" style="11" customWidth="1"/>
    <col min="9224" max="9224" width="10.19921875" style="11" bestFit="1" customWidth="1"/>
    <col min="9225" max="9225" width="9.5" style="11" bestFit="1" customWidth="1"/>
    <col min="9226" max="9226" width="11.69921875" style="11" customWidth="1"/>
    <col min="9227" max="9471" width="7.8984375" style="11"/>
    <col min="9472" max="9472" width="3.8984375" style="11" customWidth="1"/>
    <col min="9473" max="9473" width="25.09765625" style="11" customWidth="1"/>
    <col min="9474" max="9474" width="10.8984375" style="11" bestFit="1" customWidth="1"/>
    <col min="9475" max="9475" width="10.19921875" style="11" bestFit="1" customWidth="1"/>
    <col min="9476" max="9476" width="10.5" style="11" bestFit="1" customWidth="1"/>
    <col min="9477" max="9477" width="16.19921875" style="11" customWidth="1"/>
    <col min="9478" max="9478" width="10.19921875" style="11" bestFit="1" customWidth="1"/>
    <col min="9479" max="9479" width="19.19921875" style="11" customWidth="1"/>
    <col min="9480" max="9480" width="10.19921875" style="11" bestFit="1" customWidth="1"/>
    <col min="9481" max="9481" width="9.5" style="11" bestFit="1" customWidth="1"/>
    <col min="9482" max="9482" width="11.69921875" style="11" customWidth="1"/>
    <col min="9483" max="9727" width="7.8984375" style="11"/>
    <col min="9728" max="9728" width="3.8984375" style="11" customWidth="1"/>
    <col min="9729" max="9729" width="25.09765625" style="11" customWidth="1"/>
    <col min="9730" max="9730" width="10.8984375" style="11" bestFit="1" customWidth="1"/>
    <col min="9731" max="9731" width="10.19921875" style="11" bestFit="1" customWidth="1"/>
    <col min="9732" max="9732" width="10.5" style="11" bestFit="1" customWidth="1"/>
    <col min="9733" max="9733" width="16.19921875" style="11" customWidth="1"/>
    <col min="9734" max="9734" width="10.19921875" style="11" bestFit="1" customWidth="1"/>
    <col min="9735" max="9735" width="19.19921875" style="11" customWidth="1"/>
    <col min="9736" max="9736" width="10.19921875" style="11" bestFit="1" customWidth="1"/>
    <col min="9737" max="9737" width="9.5" style="11" bestFit="1" customWidth="1"/>
    <col min="9738" max="9738" width="11.69921875" style="11" customWidth="1"/>
    <col min="9739" max="9983" width="7.8984375" style="11"/>
    <col min="9984" max="9984" width="3.8984375" style="11" customWidth="1"/>
    <col min="9985" max="9985" width="25.09765625" style="11" customWidth="1"/>
    <col min="9986" max="9986" width="10.8984375" style="11" bestFit="1" customWidth="1"/>
    <col min="9987" max="9987" width="10.19921875" style="11" bestFit="1" customWidth="1"/>
    <col min="9988" max="9988" width="10.5" style="11" bestFit="1" customWidth="1"/>
    <col min="9989" max="9989" width="16.19921875" style="11" customWidth="1"/>
    <col min="9990" max="9990" width="10.19921875" style="11" bestFit="1" customWidth="1"/>
    <col min="9991" max="9991" width="19.19921875" style="11" customWidth="1"/>
    <col min="9992" max="9992" width="10.19921875" style="11" bestFit="1" customWidth="1"/>
    <col min="9993" max="9993" width="9.5" style="11" bestFit="1" customWidth="1"/>
    <col min="9994" max="9994" width="11.69921875" style="11" customWidth="1"/>
    <col min="9995" max="10239" width="7.8984375" style="11"/>
    <col min="10240" max="10240" width="3.8984375" style="11" customWidth="1"/>
    <col min="10241" max="10241" width="25.09765625" style="11" customWidth="1"/>
    <col min="10242" max="10242" width="10.8984375" style="11" bestFit="1" customWidth="1"/>
    <col min="10243" max="10243" width="10.19921875" style="11" bestFit="1" customWidth="1"/>
    <col min="10244" max="10244" width="10.5" style="11" bestFit="1" customWidth="1"/>
    <col min="10245" max="10245" width="16.19921875" style="11" customWidth="1"/>
    <col min="10246" max="10246" width="10.19921875" style="11" bestFit="1" customWidth="1"/>
    <col min="10247" max="10247" width="19.19921875" style="11" customWidth="1"/>
    <col min="10248" max="10248" width="10.19921875" style="11" bestFit="1" customWidth="1"/>
    <col min="10249" max="10249" width="9.5" style="11" bestFit="1" customWidth="1"/>
    <col min="10250" max="10250" width="11.69921875" style="11" customWidth="1"/>
    <col min="10251" max="10495" width="7.8984375" style="11"/>
    <col min="10496" max="10496" width="3.8984375" style="11" customWidth="1"/>
    <col min="10497" max="10497" width="25.09765625" style="11" customWidth="1"/>
    <col min="10498" max="10498" width="10.8984375" style="11" bestFit="1" customWidth="1"/>
    <col min="10499" max="10499" width="10.19921875" style="11" bestFit="1" customWidth="1"/>
    <col min="10500" max="10500" width="10.5" style="11" bestFit="1" customWidth="1"/>
    <col min="10501" max="10501" width="16.19921875" style="11" customWidth="1"/>
    <col min="10502" max="10502" width="10.19921875" style="11" bestFit="1" customWidth="1"/>
    <col min="10503" max="10503" width="19.19921875" style="11" customWidth="1"/>
    <col min="10504" max="10504" width="10.19921875" style="11" bestFit="1" customWidth="1"/>
    <col min="10505" max="10505" width="9.5" style="11" bestFit="1" customWidth="1"/>
    <col min="10506" max="10506" width="11.69921875" style="11" customWidth="1"/>
    <col min="10507" max="10751" width="7.8984375" style="11"/>
    <col min="10752" max="10752" width="3.8984375" style="11" customWidth="1"/>
    <col min="10753" max="10753" width="25.09765625" style="11" customWidth="1"/>
    <col min="10754" max="10754" width="10.8984375" style="11" bestFit="1" customWidth="1"/>
    <col min="10755" max="10755" width="10.19921875" style="11" bestFit="1" customWidth="1"/>
    <col min="10756" max="10756" width="10.5" style="11" bestFit="1" customWidth="1"/>
    <col min="10757" max="10757" width="16.19921875" style="11" customWidth="1"/>
    <col min="10758" max="10758" width="10.19921875" style="11" bestFit="1" customWidth="1"/>
    <col min="10759" max="10759" width="19.19921875" style="11" customWidth="1"/>
    <col min="10760" max="10760" width="10.19921875" style="11" bestFit="1" customWidth="1"/>
    <col min="10761" max="10761" width="9.5" style="11" bestFit="1" customWidth="1"/>
    <col min="10762" max="10762" width="11.69921875" style="11" customWidth="1"/>
    <col min="10763" max="11007" width="7.8984375" style="11"/>
    <col min="11008" max="11008" width="3.8984375" style="11" customWidth="1"/>
    <col min="11009" max="11009" width="25.09765625" style="11" customWidth="1"/>
    <col min="11010" max="11010" width="10.8984375" style="11" bestFit="1" customWidth="1"/>
    <col min="11011" max="11011" width="10.19921875" style="11" bestFit="1" customWidth="1"/>
    <col min="11012" max="11012" width="10.5" style="11" bestFit="1" customWidth="1"/>
    <col min="11013" max="11013" width="16.19921875" style="11" customWidth="1"/>
    <col min="11014" max="11014" width="10.19921875" style="11" bestFit="1" customWidth="1"/>
    <col min="11015" max="11015" width="19.19921875" style="11" customWidth="1"/>
    <col min="11016" max="11016" width="10.19921875" style="11" bestFit="1" customWidth="1"/>
    <col min="11017" max="11017" width="9.5" style="11" bestFit="1" customWidth="1"/>
    <col min="11018" max="11018" width="11.69921875" style="11" customWidth="1"/>
    <col min="11019" max="11263" width="7.8984375" style="11"/>
    <col min="11264" max="11264" width="3.8984375" style="11" customWidth="1"/>
    <col min="11265" max="11265" width="25.09765625" style="11" customWidth="1"/>
    <col min="11266" max="11266" width="10.8984375" style="11" bestFit="1" customWidth="1"/>
    <col min="11267" max="11267" width="10.19921875" style="11" bestFit="1" customWidth="1"/>
    <col min="11268" max="11268" width="10.5" style="11" bestFit="1" customWidth="1"/>
    <col min="11269" max="11269" width="16.19921875" style="11" customWidth="1"/>
    <col min="11270" max="11270" width="10.19921875" style="11" bestFit="1" customWidth="1"/>
    <col min="11271" max="11271" width="19.19921875" style="11" customWidth="1"/>
    <col min="11272" max="11272" width="10.19921875" style="11" bestFit="1" customWidth="1"/>
    <col min="11273" max="11273" width="9.5" style="11" bestFit="1" customWidth="1"/>
    <col min="11274" max="11274" width="11.69921875" style="11" customWidth="1"/>
    <col min="11275" max="11519" width="7.8984375" style="11"/>
    <col min="11520" max="11520" width="3.8984375" style="11" customWidth="1"/>
    <col min="11521" max="11521" width="25.09765625" style="11" customWidth="1"/>
    <col min="11522" max="11522" width="10.8984375" style="11" bestFit="1" customWidth="1"/>
    <col min="11523" max="11523" width="10.19921875" style="11" bestFit="1" customWidth="1"/>
    <col min="11524" max="11524" width="10.5" style="11" bestFit="1" customWidth="1"/>
    <col min="11525" max="11525" width="16.19921875" style="11" customWidth="1"/>
    <col min="11526" max="11526" width="10.19921875" style="11" bestFit="1" customWidth="1"/>
    <col min="11527" max="11527" width="19.19921875" style="11" customWidth="1"/>
    <col min="11528" max="11528" width="10.19921875" style="11" bestFit="1" customWidth="1"/>
    <col min="11529" max="11529" width="9.5" style="11" bestFit="1" customWidth="1"/>
    <col min="11530" max="11530" width="11.69921875" style="11" customWidth="1"/>
    <col min="11531" max="11775" width="7.8984375" style="11"/>
    <col min="11776" max="11776" width="3.8984375" style="11" customWidth="1"/>
    <col min="11777" max="11777" width="25.09765625" style="11" customWidth="1"/>
    <col min="11778" max="11778" width="10.8984375" style="11" bestFit="1" customWidth="1"/>
    <col min="11779" max="11779" width="10.19921875" style="11" bestFit="1" customWidth="1"/>
    <col min="11780" max="11780" width="10.5" style="11" bestFit="1" customWidth="1"/>
    <col min="11781" max="11781" width="16.19921875" style="11" customWidth="1"/>
    <col min="11782" max="11782" width="10.19921875" style="11" bestFit="1" customWidth="1"/>
    <col min="11783" max="11783" width="19.19921875" style="11" customWidth="1"/>
    <col min="11784" max="11784" width="10.19921875" style="11" bestFit="1" customWidth="1"/>
    <col min="11785" max="11785" width="9.5" style="11" bestFit="1" customWidth="1"/>
    <col min="11786" max="11786" width="11.69921875" style="11" customWidth="1"/>
    <col min="11787" max="12031" width="7.8984375" style="11"/>
    <col min="12032" max="12032" width="3.8984375" style="11" customWidth="1"/>
    <col min="12033" max="12033" width="25.09765625" style="11" customWidth="1"/>
    <col min="12034" max="12034" width="10.8984375" style="11" bestFit="1" customWidth="1"/>
    <col min="12035" max="12035" width="10.19921875" style="11" bestFit="1" customWidth="1"/>
    <col min="12036" max="12036" width="10.5" style="11" bestFit="1" customWidth="1"/>
    <col min="12037" max="12037" width="16.19921875" style="11" customWidth="1"/>
    <col min="12038" max="12038" width="10.19921875" style="11" bestFit="1" customWidth="1"/>
    <col min="12039" max="12039" width="19.19921875" style="11" customWidth="1"/>
    <col min="12040" max="12040" width="10.19921875" style="11" bestFit="1" customWidth="1"/>
    <col min="12041" max="12041" width="9.5" style="11" bestFit="1" customWidth="1"/>
    <col min="12042" max="12042" width="11.69921875" style="11" customWidth="1"/>
    <col min="12043" max="12287" width="7.8984375" style="11"/>
    <col min="12288" max="12288" width="3.8984375" style="11" customWidth="1"/>
    <col min="12289" max="12289" width="25.09765625" style="11" customWidth="1"/>
    <col min="12290" max="12290" width="10.8984375" style="11" bestFit="1" customWidth="1"/>
    <col min="12291" max="12291" width="10.19921875" style="11" bestFit="1" customWidth="1"/>
    <col min="12292" max="12292" width="10.5" style="11" bestFit="1" customWidth="1"/>
    <col min="12293" max="12293" width="16.19921875" style="11" customWidth="1"/>
    <col min="12294" max="12294" width="10.19921875" style="11" bestFit="1" customWidth="1"/>
    <col min="12295" max="12295" width="19.19921875" style="11" customWidth="1"/>
    <col min="12296" max="12296" width="10.19921875" style="11" bestFit="1" customWidth="1"/>
    <col min="12297" max="12297" width="9.5" style="11" bestFit="1" customWidth="1"/>
    <col min="12298" max="12298" width="11.69921875" style="11" customWidth="1"/>
    <col min="12299" max="12543" width="7.8984375" style="11"/>
    <col min="12544" max="12544" width="3.8984375" style="11" customWidth="1"/>
    <col min="12545" max="12545" width="25.09765625" style="11" customWidth="1"/>
    <col min="12546" max="12546" width="10.8984375" style="11" bestFit="1" customWidth="1"/>
    <col min="12547" max="12547" width="10.19921875" style="11" bestFit="1" customWidth="1"/>
    <col min="12548" max="12548" width="10.5" style="11" bestFit="1" customWidth="1"/>
    <col min="12549" max="12549" width="16.19921875" style="11" customWidth="1"/>
    <col min="12550" max="12550" width="10.19921875" style="11" bestFit="1" customWidth="1"/>
    <col min="12551" max="12551" width="19.19921875" style="11" customWidth="1"/>
    <col min="12552" max="12552" width="10.19921875" style="11" bestFit="1" customWidth="1"/>
    <col min="12553" max="12553" width="9.5" style="11" bestFit="1" customWidth="1"/>
    <col min="12554" max="12554" width="11.69921875" style="11" customWidth="1"/>
    <col min="12555" max="12799" width="7.8984375" style="11"/>
    <col min="12800" max="12800" width="3.8984375" style="11" customWidth="1"/>
    <col min="12801" max="12801" width="25.09765625" style="11" customWidth="1"/>
    <col min="12802" max="12802" width="10.8984375" style="11" bestFit="1" customWidth="1"/>
    <col min="12803" max="12803" width="10.19921875" style="11" bestFit="1" customWidth="1"/>
    <col min="12804" max="12804" width="10.5" style="11" bestFit="1" customWidth="1"/>
    <col min="12805" max="12805" width="16.19921875" style="11" customWidth="1"/>
    <col min="12806" max="12806" width="10.19921875" style="11" bestFit="1" customWidth="1"/>
    <col min="12807" max="12807" width="19.19921875" style="11" customWidth="1"/>
    <col min="12808" max="12808" width="10.19921875" style="11" bestFit="1" customWidth="1"/>
    <col min="12809" max="12809" width="9.5" style="11" bestFit="1" customWidth="1"/>
    <col min="12810" max="12810" width="11.69921875" style="11" customWidth="1"/>
    <col min="12811" max="13055" width="7.8984375" style="11"/>
    <col min="13056" max="13056" width="3.8984375" style="11" customWidth="1"/>
    <col min="13057" max="13057" width="25.09765625" style="11" customWidth="1"/>
    <col min="13058" max="13058" width="10.8984375" style="11" bestFit="1" customWidth="1"/>
    <col min="13059" max="13059" width="10.19921875" style="11" bestFit="1" customWidth="1"/>
    <col min="13060" max="13060" width="10.5" style="11" bestFit="1" customWidth="1"/>
    <col min="13061" max="13061" width="16.19921875" style="11" customWidth="1"/>
    <col min="13062" max="13062" width="10.19921875" style="11" bestFit="1" customWidth="1"/>
    <col min="13063" max="13063" width="19.19921875" style="11" customWidth="1"/>
    <col min="13064" max="13064" width="10.19921875" style="11" bestFit="1" customWidth="1"/>
    <col min="13065" max="13065" width="9.5" style="11" bestFit="1" customWidth="1"/>
    <col min="13066" max="13066" width="11.69921875" style="11" customWidth="1"/>
    <col min="13067" max="13311" width="7.8984375" style="11"/>
    <col min="13312" max="13312" width="3.8984375" style="11" customWidth="1"/>
    <col min="13313" max="13313" width="25.09765625" style="11" customWidth="1"/>
    <col min="13314" max="13314" width="10.8984375" style="11" bestFit="1" customWidth="1"/>
    <col min="13315" max="13315" width="10.19921875" style="11" bestFit="1" customWidth="1"/>
    <col min="13316" max="13316" width="10.5" style="11" bestFit="1" customWidth="1"/>
    <col min="13317" max="13317" width="16.19921875" style="11" customWidth="1"/>
    <col min="13318" max="13318" width="10.19921875" style="11" bestFit="1" customWidth="1"/>
    <col min="13319" max="13319" width="19.19921875" style="11" customWidth="1"/>
    <col min="13320" max="13320" width="10.19921875" style="11" bestFit="1" customWidth="1"/>
    <col min="13321" max="13321" width="9.5" style="11" bestFit="1" customWidth="1"/>
    <col min="13322" max="13322" width="11.69921875" style="11" customWidth="1"/>
    <col min="13323" max="13567" width="7.8984375" style="11"/>
    <col min="13568" max="13568" width="3.8984375" style="11" customWidth="1"/>
    <col min="13569" max="13569" width="25.09765625" style="11" customWidth="1"/>
    <col min="13570" max="13570" width="10.8984375" style="11" bestFit="1" customWidth="1"/>
    <col min="13571" max="13571" width="10.19921875" style="11" bestFit="1" customWidth="1"/>
    <col min="13572" max="13572" width="10.5" style="11" bestFit="1" customWidth="1"/>
    <col min="13573" max="13573" width="16.19921875" style="11" customWidth="1"/>
    <col min="13574" max="13574" width="10.19921875" style="11" bestFit="1" customWidth="1"/>
    <col min="13575" max="13575" width="19.19921875" style="11" customWidth="1"/>
    <col min="13576" max="13576" width="10.19921875" style="11" bestFit="1" customWidth="1"/>
    <col min="13577" max="13577" width="9.5" style="11" bestFit="1" customWidth="1"/>
    <col min="13578" max="13578" width="11.69921875" style="11" customWidth="1"/>
    <col min="13579" max="13823" width="7.8984375" style="11"/>
    <col min="13824" max="13824" width="3.8984375" style="11" customWidth="1"/>
    <col min="13825" max="13825" width="25.09765625" style="11" customWidth="1"/>
    <col min="13826" max="13826" width="10.8984375" style="11" bestFit="1" customWidth="1"/>
    <col min="13827" max="13827" width="10.19921875" style="11" bestFit="1" customWidth="1"/>
    <col min="13828" max="13828" width="10.5" style="11" bestFit="1" customWidth="1"/>
    <col min="13829" max="13829" width="16.19921875" style="11" customWidth="1"/>
    <col min="13830" max="13830" width="10.19921875" style="11" bestFit="1" customWidth="1"/>
    <col min="13831" max="13831" width="19.19921875" style="11" customWidth="1"/>
    <col min="13832" max="13832" width="10.19921875" style="11" bestFit="1" customWidth="1"/>
    <col min="13833" max="13833" width="9.5" style="11" bestFit="1" customWidth="1"/>
    <col min="13834" max="13834" width="11.69921875" style="11" customWidth="1"/>
    <col min="13835" max="14079" width="7.8984375" style="11"/>
    <col min="14080" max="14080" width="3.8984375" style="11" customWidth="1"/>
    <col min="14081" max="14081" width="25.09765625" style="11" customWidth="1"/>
    <col min="14082" max="14082" width="10.8984375" style="11" bestFit="1" customWidth="1"/>
    <col min="14083" max="14083" width="10.19921875" style="11" bestFit="1" customWidth="1"/>
    <col min="14084" max="14084" width="10.5" style="11" bestFit="1" customWidth="1"/>
    <col min="14085" max="14085" width="16.19921875" style="11" customWidth="1"/>
    <col min="14086" max="14086" width="10.19921875" style="11" bestFit="1" customWidth="1"/>
    <col min="14087" max="14087" width="19.19921875" style="11" customWidth="1"/>
    <col min="14088" max="14088" width="10.19921875" style="11" bestFit="1" customWidth="1"/>
    <col min="14089" max="14089" width="9.5" style="11" bestFit="1" customWidth="1"/>
    <col min="14090" max="14090" width="11.69921875" style="11" customWidth="1"/>
    <col min="14091" max="14335" width="7.8984375" style="11"/>
    <col min="14336" max="14336" width="3.8984375" style="11" customWidth="1"/>
    <col min="14337" max="14337" width="25.09765625" style="11" customWidth="1"/>
    <col min="14338" max="14338" width="10.8984375" style="11" bestFit="1" customWidth="1"/>
    <col min="14339" max="14339" width="10.19921875" style="11" bestFit="1" customWidth="1"/>
    <col min="14340" max="14340" width="10.5" style="11" bestFit="1" customWidth="1"/>
    <col min="14341" max="14341" width="16.19921875" style="11" customWidth="1"/>
    <col min="14342" max="14342" width="10.19921875" style="11" bestFit="1" customWidth="1"/>
    <col min="14343" max="14343" width="19.19921875" style="11" customWidth="1"/>
    <col min="14344" max="14344" width="10.19921875" style="11" bestFit="1" customWidth="1"/>
    <col min="14345" max="14345" width="9.5" style="11" bestFit="1" customWidth="1"/>
    <col min="14346" max="14346" width="11.69921875" style="11" customWidth="1"/>
    <col min="14347" max="14591" width="7.8984375" style="11"/>
    <col min="14592" max="14592" width="3.8984375" style="11" customWidth="1"/>
    <col min="14593" max="14593" width="25.09765625" style="11" customWidth="1"/>
    <col min="14594" max="14594" width="10.8984375" style="11" bestFit="1" customWidth="1"/>
    <col min="14595" max="14595" width="10.19921875" style="11" bestFit="1" customWidth="1"/>
    <col min="14596" max="14596" width="10.5" style="11" bestFit="1" customWidth="1"/>
    <col min="14597" max="14597" width="16.19921875" style="11" customWidth="1"/>
    <col min="14598" max="14598" width="10.19921875" style="11" bestFit="1" customWidth="1"/>
    <col min="14599" max="14599" width="19.19921875" style="11" customWidth="1"/>
    <col min="14600" max="14600" width="10.19921875" style="11" bestFit="1" customWidth="1"/>
    <col min="14601" max="14601" width="9.5" style="11" bestFit="1" customWidth="1"/>
    <col min="14602" max="14602" width="11.69921875" style="11" customWidth="1"/>
    <col min="14603" max="14847" width="7.8984375" style="11"/>
    <col min="14848" max="14848" width="3.8984375" style="11" customWidth="1"/>
    <col min="14849" max="14849" width="25.09765625" style="11" customWidth="1"/>
    <col min="14850" max="14850" width="10.8984375" style="11" bestFit="1" customWidth="1"/>
    <col min="14851" max="14851" width="10.19921875" style="11" bestFit="1" customWidth="1"/>
    <col min="14852" max="14852" width="10.5" style="11" bestFit="1" customWidth="1"/>
    <col min="14853" max="14853" width="16.19921875" style="11" customWidth="1"/>
    <col min="14854" max="14854" width="10.19921875" style="11" bestFit="1" customWidth="1"/>
    <col min="14855" max="14855" width="19.19921875" style="11" customWidth="1"/>
    <col min="14856" max="14856" width="10.19921875" style="11" bestFit="1" customWidth="1"/>
    <col min="14857" max="14857" width="9.5" style="11" bestFit="1" customWidth="1"/>
    <col min="14858" max="14858" width="11.69921875" style="11" customWidth="1"/>
    <col min="14859" max="15103" width="7.8984375" style="11"/>
    <col min="15104" max="15104" width="3.8984375" style="11" customWidth="1"/>
    <col min="15105" max="15105" width="25.09765625" style="11" customWidth="1"/>
    <col min="15106" max="15106" width="10.8984375" style="11" bestFit="1" customWidth="1"/>
    <col min="15107" max="15107" width="10.19921875" style="11" bestFit="1" customWidth="1"/>
    <col min="15108" max="15108" width="10.5" style="11" bestFit="1" customWidth="1"/>
    <col min="15109" max="15109" width="16.19921875" style="11" customWidth="1"/>
    <col min="15110" max="15110" width="10.19921875" style="11" bestFit="1" customWidth="1"/>
    <col min="15111" max="15111" width="19.19921875" style="11" customWidth="1"/>
    <col min="15112" max="15112" width="10.19921875" style="11" bestFit="1" customWidth="1"/>
    <col min="15113" max="15113" width="9.5" style="11" bestFit="1" customWidth="1"/>
    <col min="15114" max="15114" width="11.69921875" style="11" customWidth="1"/>
    <col min="15115" max="15359" width="7.8984375" style="11"/>
    <col min="15360" max="15360" width="3.8984375" style="11" customWidth="1"/>
    <col min="15361" max="15361" width="25.09765625" style="11" customWidth="1"/>
    <col min="15362" max="15362" width="10.8984375" style="11" bestFit="1" customWidth="1"/>
    <col min="15363" max="15363" width="10.19921875" style="11" bestFit="1" customWidth="1"/>
    <col min="15364" max="15364" width="10.5" style="11" bestFit="1" customWidth="1"/>
    <col min="15365" max="15365" width="16.19921875" style="11" customWidth="1"/>
    <col min="15366" max="15366" width="10.19921875" style="11" bestFit="1" customWidth="1"/>
    <col min="15367" max="15367" width="19.19921875" style="11" customWidth="1"/>
    <col min="15368" max="15368" width="10.19921875" style="11" bestFit="1" customWidth="1"/>
    <col min="15369" max="15369" width="9.5" style="11" bestFit="1" customWidth="1"/>
    <col min="15370" max="15370" width="11.69921875" style="11" customWidth="1"/>
    <col min="15371" max="15615" width="7.8984375" style="11"/>
    <col min="15616" max="15616" width="3.8984375" style="11" customWidth="1"/>
    <col min="15617" max="15617" width="25.09765625" style="11" customWidth="1"/>
    <col min="15618" max="15618" width="10.8984375" style="11" bestFit="1" customWidth="1"/>
    <col min="15619" max="15619" width="10.19921875" style="11" bestFit="1" customWidth="1"/>
    <col min="15620" max="15620" width="10.5" style="11" bestFit="1" customWidth="1"/>
    <col min="15621" max="15621" width="16.19921875" style="11" customWidth="1"/>
    <col min="15622" max="15622" width="10.19921875" style="11" bestFit="1" customWidth="1"/>
    <col min="15623" max="15623" width="19.19921875" style="11" customWidth="1"/>
    <col min="15624" max="15624" width="10.19921875" style="11" bestFit="1" customWidth="1"/>
    <col min="15625" max="15625" width="9.5" style="11" bestFit="1" customWidth="1"/>
    <col min="15626" max="15626" width="11.69921875" style="11" customWidth="1"/>
    <col min="15627" max="15871" width="7.8984375" style="11"/>
    <col min="15872" max="15872" width="3.8984375" style="11" customWidth="1"/>
    <col min="15873" max="15873" width="25.09765625" style="11" customWidth="1"/>
    <col min="15874" max="15874" width="10.8984375" style="11" bestFit="1" customWidth="1"/>
    <col min="15875" max="15875" width="10.19921875" style="11" bestFit="1" customWidth="1"/>
    <col min="15876" max="15876" width="10.5" style="11" bestFit="1" customWidth="1"/>
    <col min="15877" max="15877" width="16.19921875" style="11" customWidth="1"/>
    <col min="15878" max="15878" width="10.19921875" style="11" bestFit="1" customWidth="1"/>
    <col min="15879" max="15879" width="19.19921875" style="11" customWidth="1"/>
    <col min="15880" max="15880" width="10.19921875" style="11" bestFit="1" customWidth="1"/>
    <col min="15881" max="15881" width="9.5" style="11" bestFit="1" customWidth="1"/>
    <col min="15882" max="15882" width="11.69921875" style="11" customWidth="1"/>
    <col min="15883" max="16127" width="7.8984375" style="11"/>
    <col min="16128" max="16128" width="3.8984375" style="11" customWidth="1"/>
    <col min="16129" max="16129" width="25.09765625" style="11" customWidth="1"/>
    <col min="16130" max="16130" width="10.8984375" style="11" bestFit="1" customWidth="1"/>
    <col min="16131" max="16131" width="10.19921875" style="11" bestFit="1" customWidth="1"/>
    <col min="16132" max="16132" width="10.5" style="11" bestFit="1" customWidth="1"/>
    <col min="16133" max="16133" width="16.19921875" style="11" customWidth="1"/>
    <col min="16134" max="16134" width="10.19921875" style="11" bestFit="1" customWidth="1"/>
    <col min="16135" max="16135" width="19.19921875" style="11" customWidth="1"/>
    <col min="16136" max="16136" width="10.19921875" style="11" bestFit="1" customWidth="1"/>
    <col min="16137" max="16137" width="9.5" style="11" bestFit="1" customWidth="1"/>
    <col min="16138" max="16138" width="11.69921875" style="11" customWidth="1"/>
    <col min="16139" max="16384" width="7.8984375" style="11"/>
  </cols>
  <sheetData>
    <row r="1" spans="2:6" x14ac:dyDescent="0.25">
      <c r="C1" s="111" t="s">
        <v>833</v>
      </c>
      <c r="D1" s="111" t="s">
        <v>834</v>
      </c>
      <c r="E1" s="111" t="s">
        <v>835</v>
      </c>
    </row>
    <row r="2" spans="2:6" x14ac:dyDescent="0.25">
      <c r="C2" s="96" t="s">
        <v>836</v>
      </c>
      <c r="D2" s="70">
        <v>6</v>
      </c>
      <c r="E2" s="75">
        <v>1000573066.67</v>
      </c>
    </row>
    <row r="3" spans="2:6" x14ac:dyDescent="0.25">
      <c r="C3" s="96" t="s">
        <v>837</v>
      </c>
      <c r="D3" s="70" t="s">
        <v>851</v>
      </c>
      <c r="E3" s="70"/>
    </row>
    <row r="4" spans="2:6" x14ac:dyDescent="0.25">
      <c r="C4" s="96" t="s">
        <v>1</v>
      </c>
      <c r="D4" s="70">
        <v>308</v>
      </c>
      <c r="E4" s="75">
        <v>25111134.239999998</v>
      </c>
    </row>
    <row r="5" spans="2:6" x14ac:dyDescent="0.25">
      <c r="C5" s="96" t="s">
        <v>838</v>
      </c>
      <c r="D5" s="70" t="s">
        <v>851</v>
      </c>
      <c r="E5" s="70"/>
    </row>
    <row r="6" spans="2:6" x14ac:dyDescent="0.25">
      <c r="C6" s="96" t="s">
        <v>839</v>
      </c>
      <c r="D6" s="70" t="s">
        <v>851</v>
      </c>
      <c r="E6" s="70"/>
    </row>
    <row r="7" spans="2:6" x14ac:dyDescent="0.25">
      <c r="C7" s="96" t="s">
        <v>840</v>
      </c>
      <c r="D7" s="70">
        <f>SUM(D2+D4)</f>
        <v>314</v>
      </c>
      <c r="E7" s="99">
        <f>SUM(E2+E4)</f>
        <v>1025684200.91</v>
      </c>
    </row>
    <row r="8" spans="2:6" x14ac:dyDescent="0.25">
      <c r="C8" s="100"/>
      <c r="D8" s="71"/>
      <c r="E8" s="101"/>
    </row>
    <row r="9" spans="2:6" x14ac:dyDescent="0.25">
      <c r="B9" s="115" t="s">
        <v>862</v>
      </c>
      <c r="C9" s="117" t="s">
        <v>833</v>
      </c>
      <c r="D9" s="118"/>
      <c r="E9" s="118"/>
      <c r="F9" s="119"/>
    </row>
    <row r="10" spans="2:6" x14ac:dyDescent="0.25">
      <c r="B10" s="116"/>
      <c r="C10" s="111" t="s">
        <v>1</v>
      </c>
      <c r="D10" s="111" t="s">
        <v>863</v>
      </c>
      <c r="E10" s="112" t="s">
        <v>876</v>
      </c>
      <c r="F10" s="113" t="s">
        <v>863</v>
      </c>
    </row>
    <row r="11" spans="2:6" x14ac:dyDescent="0.25">
      <c r="B11" s="103" t="s">
        <v>864</v>
      </c>
      <c r="C11" s="70">
        <v>17</v>
      </c>
      <c r="D11" s="97">
        <v>5402615</v>
      </c>
      <c r="E11" s="109">
        <v>0</v>
      </c>
      <c r="F11" s="109">
        <v>0</v>
      </c>
    </row>
    <row r="12" spans="2:6" x14ac:dyDescent="0.25">
      <c r="B12" s="103" t="s">
        <v>865</v>
      </c>
      <c r="C12" s="70">
        <v>14</v>
      </c>
      <c r="D12" s="98">
        <v>1537308.87</v>
      </c>
      <c r="E12" s="106">
        <v>2</v>
      </c>
      <c r="F12" s="110">
        <v>5015066.67</v>
      </c>
    </row>
    <row r="13" spans="2:6" x14ac:dyDescent="0.25">
      <c r="B13" s="103" t="s">
        <v>866</v>
      </c>
      <c r="C13" s="70">
        <v>17</v>
      </c>
      <c r="D13" s="98">
        <v>523266.49</v>
      </c>
      <c r="E13" s="106">
        <v>1</v>
      </c>
      <c r="F13" s="110">
        <v>1358000</v>
      </c>
    </row>
    <row r="14" spans="2:6" x14ac:dyDescent="0.25">
      <c r="B14" s="103" t="s">
        <v>867</v>
      </c>
      <c r="C14" s="70">
        <v>23</v>
      </c>
      <c r="D14" s="98">
        <v>888931.83999999997</v>
      </c>
      <c r="E14" s="110">
        <v>0</v>
      </c>
      <c r="F14" s="110">
        <v>0</v>
      </c>
    </row>
    <row r="15" spans="2:6" x14ac:dyDescent="0.25">
      <c r="B15" s="103" t="s">
        <v>868</v>
      </c>
      <c r="C15" s="70">
        <v>24</v>
      </c>
      <c r="D15" s="98">
        <v>909824.25</v>
      </c>
      <c r="E15" s="110">
        <v>0</v>
      </c>
      <c r="F15" s="110">
        <v>0</v>
      </c>
    </row>
    <row r="16" spans="2:6" x14ac:dyDescent="0.25">
      <c r="B16" s="103" t="s">
        <v>869</v>
      </c>
      <c r="C16" s="70">
        <v>11</v>
      </c>
      <c r="D16" s="98">
        <v>1874634.49</v>
      </c>
      <c r="E16" s="110">
        <v>0</v>
      </c>
      <c r="F16" s="110">
        <v>0</v>
      </c>
    </row>
    <row r="17" spans="2:8" x14ac:dyDescent="0.25">
      <c r="B17" s="103" t="s">
        <v>870</v>
      </c>
      <c r="C17" s="70">
        <v>15</v>
      </c>
      <c r="D17" s="98">
        <v>641178.61</v>
      </c>
      <c r="E17" s="110">
        <v>0</v>
      </c>
      <c r="F17" s="110">
        <v>0</v>
      </c>
    </row>
    <row r="18" spans="2:8" x14ac:dyDescent="0.25">
      <c r="B18" s="103" t="s">
        <v>871</v>
      </c>
      <c r="C18" s="70">
        <v>20</v>
      </c>
      <c r="D18" s="98">
        <v>1141941.22</v>
      </c>
      <c r="E18" s="110">
        <v>0</v>
      </c>
      <c r="F18" s="110">
        <v>0</v>
      </c>
    </row>
    <row r="19" spans="2:8" x14ac:dyDescent="0.25">
      <c r="B19" s="103" t="s">
        <v>872</v>
      </c>
      <c r="C19" s="70">
        <v>19</v>
      </c>
      <c r="D19" s="98">
        <v>429613.12</v>
      </c>
      <c r="E19" s="110">
        <v>0</v>
      </c>
      <c r="F19" s="110">
        <v>0</v>
      </c>
    </row>
    <row r="20" spans="2:8" x14ac:dyDescent="0.25">
      <c r="B20" s="103" t="s">
        <v>873</v>
      </c>
      <c r="C20" s="70">
        <v>31</v>
      </c>
      <c r="D20" s="98">
        <v>1505955.43</v>
      </c>
      <c r="E20" s="106">
        <v>3</v>
      </c>
      <c r="F20" s="110">
        <v>994200000</v>
      </c>
    </row>
    <row r="21" spans="2:8" x14ac:dyDescent="0.25">
      <c r="B21" s="103" t="s">
        <v>874</v>
      </c>
      <c r="C21" s="70">
        <v>40</v>
      </c>
      <c r="D21" s="98">
        <v>2425193.17</v>
      </c>
      <c r="E21" s="110">
        <v>0</v>
      </c>
      <c r="F21" s="110">
        <v>0</v>
      </c>
    </row>
    <row r="22" spans="2:8" x14ac:dyDescent="0.25">
      <c r="B22" s="103" t="s">
        <v>875</v>
      </c>
      <c r="C22" s="70">
        <v>77</v>
      </c>
      <c r="D22" s="98">
        <v>7830671.75</v>
      </c>
      <c r="E22" s="110">
        <v>0</v>
      </c>
      <c r="F22" s="110">
        <v>0</v>
      </c>
    </row>
    <row r="23" spans="2:8" x14ac:dyDescent="0.25">
      <c r="B23" s="105" t="s">
        <v>840</v>
      </c>
      <c r="C23" s="76">
        <f>SUM(C11:C22)</f>
        <v>308</v>
      </c>
      <c r="D23" s="104">
        <f>SUM(D11:D22)</f>
        <v>25111134.239999998</v>
      </c>
      <c r="E23" s="107">
        <f>SUM(E11:E22)</f>
        <v>6</v>
      </c>
      <c r="F23" s="108">
        <f>SUM(F11:F22)</f>
        <v>1000573066.67</v>
      </c>
    </row>
    <row r="25" spans="2:8" x14ac:dyDescent="0.25">
      <c r="B25" s="77" t="s">
        <v>843</v>
      </c>
      <c r="C25" s="3" t="s">
        <v>844</v>
      </c>
      <c r="H25" s="12"/>
    </row>
    <row r="26" spans="2:8" x14ac:dyDescent="0.25">
      <c r="B26" s="3"/>
      <c r="H26" s="12"/>
    </row>
    <row r="27" spans="2:8" x14ac:dyDescent="0.25">
      <c r="B27" s="77" t="s">
        <v>845</v>
      </c>
      <c r="C27" s="3" t="s">
        <v>844</v>
      </c>
      <c r="H27" s="12"/>
    </row>
  </sheetData>
  <mergeCells count="2">
    <mergeCell ref="B9:B10"/>
    <mergeCell ref="C9:F9"/>
  </mergeCells>
  <phoneticPr fontId="12" type="noConversion"/>
  <dataValidations disablePrompts="1" count="1">
    <dataValidation type="list" allowBlank="1" showInputMessage="1" showErrorMessage="1" sqref="WVL983024:WVL983038 E65520:E65534 IZ65520:IZ65534 SV65520:SV65534 ACR65520:ACR65534 AMN65520:AMN65534 AWJ65520:AWJ65534 BGF65520:BGF65534 BQB65520:BQB65534 BZX65520:BZX65534 CJT65520:CJT65534 CTP65520:CTP65534 DDL65520:DDL65534 DNH65520:DNH65534 DXD65520:DXD65534 EGZ65520:EGZ65534 EQV65520:EQV65534 FAR65520:FAR65534 FKN65520:FKN65534 FUJ65520:FUJ65534 GEF65520:GEF65534 GOB65520:GOB65534 GXX65520:GXX65534 HHT65520:HHT65534 HRP65520:HRP65534 IBL65520:IBL65534 ILH65520:ILH65534 IVD65520:IVD65534 JEZ65520:JEZ65534 JOV65520:JOV65534 JYR65520:JYR65534 KIN65520:KIN65534 KSJ65520:KSJ65534 LCF65520:LCF65534 LMB65520:LMB65534 LVX65520:LVX65534 MFT65520:MFT65534 MPP65520:MPP65534 MZL65520:MZL65534 NJH65520:NJH65534 NTD65520:NTD65534 OCZ65520:OCZ65534 OMV65520:OMV65534 OWR65520:OWR65534 PGN65520:PGN65534 PQJ65520:PQJ65534 QAF65520:QAF65534 QKB65520:QKB65534 QTX65520:QTX65534 RDT65520:RDT65534 RNP65520:RNP65534 RXL65520:RXL65534 SHH65520:SHH65534 SRD65520:SRD65534 TAZ65520:TAZ65534 TKV65520:TKV65534 TUR65520:TUR65534 UEN65520:UEN65534 UOJ65520:UOJ65534 UYF65520:UYF65534 VIB65520:VIB65534 VRX65520:VRX65534 WBT65520:WBT65534 WLP65520:WLP65534 WVL65520:WVL65534 E131056:E131070 IZ131056:IZ131070 SV131056:SV131070 ACR131056:ACR131070 AMN131056:AMN131070 AWJ131056:AWJ131070 BGF131056:BGF131070 BQB131056:BQB131070 BZX131056:BZX131070 CJT131056:CJT131070 CTP131056:CTP131070 DDL131056:DDL131070 DNH131056:DNH131070 DXD131056:DXD131070 EGZ131056:EGZ131070 EQV131056:EQV131070 FAR131056:FAR131070 FKN131056:FKN131070 FUJ131056:FUJ131070 GEF131056:GEF131070 GOB131056:GOB131070 GXX131056:GXX131070 HHT131056:HHT131070 HRP131056:HRP131070 IBL131056:IBL131070 ILH131056:ILH131070 IVD131056:IVD131070 JEZ131056:JEZ131070 JOV131056:JOV131070 JYR131056:JYR131070 KIN131056:KIN131070 KSJ131056:KSJ131070 LCF131056:LCF131070 LMB131056:LMB131070 LVX131056:LVX131070 MFT131056:MFT131070 MPP131056:MPP131070 MZL131056:MZL131070 NJH131056:NJH131070 NTD131056:NTD131070 OCZ131056:OCZ131070 OMV131056:OMV131070 OWR131056:OWR131070 PGN131056:PGN131070 PQJ131056:PQJ131070 QAF131056:QAF131070 QKB131056:QKB131070 QTX131056:QTX131070 RDT131056:RDT131070 RNP131056:RNP131070 RXL131056:RXL131070 SHH131056:SHH131070 SRD131056:SRD131070 TAZ131056:TAZ131070 TKV131056:TKV131070 TUR131056:TUR131070 UEN131056:UEN131070 UOJ131056:UOJ131070 UYF131056:UYF131070 VIB131056:VIB131070 VRX131056:VRX131070 WBT131056:WBT131070 WLP131056:WLP131070 WVL131056:WVL131070 E196592:E196606 IZ196592:IZ196606 SV196592:SV196606 ACR196592:ACR196606 AMN196592:AMN196606 AWJ196592:AWJ196606 BGF196592:BGF196606 BQB196592:BQB196606 BZX196592:BZX196606 CJT196592:CJT196606 CTP196592:CTP196606 DDL196592:DDL196606 DNH196592:DNH196606 DXD196592:DXD196606 EGZ196592:EGZ196606 EQV196592:EQV196606 FAR196592:FAR196606 FKN196592:FKN196606 FUJ196592:FUJ196606 GEF196592:GEF196606 GOB196592:GOB196606 GXX196592:GXX196606 HHT196592:HHT196606 HRP196592:HRP196606 IBL196592:IBL196606 ILH196592:ILH196606 IVD196592:IVD196606 JEZ196592:JEZ196606 JOV196592:JOV196606 JYR196592:JYR196606 KIN196592:KIN196606 KSJ196592:KSJ196606 LCF196592:LCF196606 LMB196592:LMB196606 LVX196592:LVX196606 MFT196592:MFT196606 MPP196592:MPP196606 MZL196592:MZL196606 NJH196592:NJH196606 NTD196592:NTD196606 OCZ196592:OCZ196606 OMV196592:OMV196606 OWR196592:OWR196606 PGN196592:PGN196606 PQJ196592:PQJ196606 QAF196592:QAF196606 QKB196592:QKB196606 QTX196592:QTX196606 RDT196592:RDT196606 RNP196592:RNP196606 RXL196592:RXL196606 SHH196592:SHH196606 SRD196592:SRD196606 TAZ196592:TAZ196606 TKV196592:TKV196606 TUR196592:TUR196606 UEN196592:UEN196606 UOJ196592:UOJ196606 UYF196592:UYF196606 VIB196592:VIB196606 VRX196592:VRX196606 WBT196592:WBT196606 WLP196592:WLP196606 WVL196592:WVL196606 E262128:E262142 IZ262128:IZ262142 SV262128:SV262142 ACR262128:ACR262142 AMN262128:AMN262142 AWJ262128:AWJ262142 BGF262128:BGF262142 BQB262128:BQB262142 BZX262128:BZX262142 CJT262128:CJT262142 CTP262128:CTP262142 DDL262128:DDL262142 DNH262128:DNH262142 DXD262128:DXD262142 EGZ262128:EGZ262142 EQV262128:EQV262142 FAR262128:FAR262142 FKN262128:FKN262142 FUJ262128:FUJ262142 GEF262128:GEF262142 GOB262128:GOB262142 GXX262128:GXX262142 HHT262128:HHT262142 HRP262128:HRP262142 IBL262128:IBL262142 ILH262128:ILH262142 IVD262128:IVD262142 JEZ262128:JEZ262142 JOV262128:JOV262142 JYR262128:JYR262142 KIN262128:KIN262142 KSJ262128:KSJ262142 LCF262128:LCF262142 LMB262128:LMB262142 LVX262128:LVX262142 MFT262128:MFT262142 MPP262128:MPP262142 MZL262128:MZL262142 NJH262128:NJH262142 NTD262128:NTD262142 OCZ262128:OCZ262142 OMV262128:OMV262142 OWR262128:OWR262142 PGN262128:PGN262142 PQJ262128:PQJ262142 QAF262128:QAF262142 QKB262128:QKB262142 QTX262128:QTX262142 RDT262128:RDT262142 RNP262128:RNP262142 RXL262128:RXL262142 SHH262128:SHH262142 SRD262128:SRD262142 TAZ262128:TAZ262142 TKV262128:TKV262142 TUR262128:TUR262142 UEN262128:UEN262142 UOJ262128:UOJ262142 UYF262128:UYF262142 VIB262128:VIB262142 VRX262128:VRX262142 WBT262128:WBT262142 WLP262128:WLP262142 WVL262128:WVL262142 E327664:E327678 IZ327664:IZ327678 SV327664:SV327678 ACR327664:ACR327678 AMN327664:AMN327678 AWJ327664:AWJ327678 BGF327664:BGF327678 BQB327664:BQB327678 BZX327664:BZX327678 CJT327664:CJT327678 CTP327664:CTP327678 DDL327664:DDL327678 DNH327664:DNH327678 DXD327664:DXD327678 EGZ327664:EGZ327678 EQV327664:EQV327678 FAR327664:FAR327678 FKN327664:FKN327678 FUJ327664:FUJ327678 GEF327664:GEF327678 GOB327664:GOB327678 GXX327664:GXX327678 HHT327664:HHT327678 HRP327664:HRP327678 IBL327664:IBL327678 ILH327664:ILH327678 IVD327664:IVD327678 JEZ327664:JEZ327678 JOV327664:JOV327678 JYR327664:JYR327678 KIN327664:KIN327678 KSJ327664:KSJ327678 LCF327664:LCF327678 LMB327664:LMB327678 LVX327664:LVX327678 MFT327664:MFT327678 MPP327664:MPP327678 MZL327664:MZL327678 NJH327664:NJH327678 NTD327664:NTD327678 OCZ327664:OCZ327678 OMV327664:OMV327678 OWR327664:OWR327678 PGN327664:PGN327678 PQJ327664:PQJ327678 QAF327664:QAF327678 QKB327664:QKB327678 QTX327664:QTX327678 RDT327664:RDT327678 RNP327664:RNP327678 RXL327664:RXL327678 SHH327664:SHH327678 SRD327664:SRD327678 TAZ327664:TAZ327678 TKV327664:TKV327678 TUR327664:TUR327678 UEN327664:UEN327678 UOJ327664:UOJ327678 UYF327664:UYF327678 VIB327664:VIB327678 VRX327664:VRX327678 WBT327664:WBT327678 WLP327664:WLP327678 WVL327664:WVL327678 E393200:E393214 IZ393200:IZ393214 SV393200:SV393214 ACR393200:ACR393214 AMN393200:AMN393214 AWJ393200:AWJ393214 BGF393200:BGF393214 BQB393200:BQB393214 BZX393200:BZX393214 CJT393200:CJT393214 CTP393200:CTP393214 DDL393200:DDL393214 DNH393200:DNH393214 DXD393200:DXD393214 EGZ393200:EGZ393214 EQV393200:EQV393214 FAR393200:FAR393214 FKN393200:FKN393214 FUJ393200:FUJ393214 GEF393200:GEF393214 GOB393200:GOB393214 GXX393200:GXX393214 HHT393200:HHT393214 HRP393200:HRP393214 IBL393200:IBL393214 ILH393200:ILH393214 IVD393200:IVD393214 JEZ393200:JEZ393214 JOV393200:JOV393214 JYR393200:JYR393214 KIN393200:KIN393214 KSJ393200:KSJ393214 LCF393200:LCF393214 LMB393200:LMB393214 LVX393200:LVX393214 MFT393200:MFT393214 MPP393200:MPP393214 MZL393200:MZL393214 NJH393200:NJH393214 NTD393200:NTD393214 OCZ393200:OCZ393214 OMV393200:OMV393214 OWR393200:OWR393214 PGN393200:PGN393214 PQJ393200:PQJ393214 QAF393200:QAF393214 QKB393200:QKB393214 QTX393200:QTX393214 RDT393200:RDT393214 RNP393200:RNP393214 RXL393200:RXL393214 SHH393200:SHH393214 SRD393200:SRD393214 TAZ393200:TAZ393214 TKV393200:TKV393214 TUR393200:TUR393214 UEN393200:UEN393214 UOJ393200:UOJ393214 UYF393200:UYF393214 VIB393200:VIB393214 VRX393200:VRX393214 WBT393200:WBT393214 WLP393200:WLP393214 WVL393200:WVL393214 E458736:E458750 IZ458736:IZ458750 SV458736:SV458750 ACR458736:ACR458750 AMN458736:AMN458750 AWJ458736:AWJ458750 BGF458736:BGF458750 BQB458736:BQB458750 BZX458736:BZX458750 CJT458736:CJT458750 CTP458736:CTP458750 DDL458736:DDL458750 DNH458736:DNH458750 DXD458736:DXD458750 EGZ458736:EGZ458750 EQV458736:EQV458750 FAR458736:FAR458750 FKN458736:FKN458750 FUJ458736:FUJ458750 GEF458736:GEF458750 GOB458736:GOB458750 GXX458736:GXX458750 HHT458736:HHT458750 HRP458736:HRP458750 IBL458736:IBL458750 ILH458736:ILH458750 IVD458736:IVD458750 JEZ458736:JEZ458750 JOV458736:JOV458750 JYR458736:JYR458750 KIN458736:KIN458750 KSJ458736:KSJ458750 LCF458736:LCF458750 LMB458736:LMB458750 LVX458736:LVX458750 MFT458736:MFT458750 MPP458736:MPP458750 MZL458736:MZL458750 NJH458736:NJH458750 NTD458736:NTD458750 OCZ458736:OCZ458750 OMV458736:OMV458750 OWR458736:OWR458750 PGN458736:PGN458750 PQJ458736:PQJ458750 QAF458736:QAF458750 QKB458736:QKB458750 QTX458736:QTX458750 RDT458736:RDT458750 RNP458736:RNP458750 RXL458736:RXL458750 SHH458736:SHH458750 SRD458736:SRD458750 TAZ458736:TAZ458750 TKV458736:TKV458750 TUR458736:TUR458750 UEN458736:UEN458750 UOJ458736:UOJ458750 UYF458736:UYF458750 VIB458736:VIB458750 VRX458736:VRX458750 WBT458736:WBT458750 WLP458736:WLP458750 WVL458736:WVL458750 E524272:E524286 IZ524272:IZ524286 SV524272:SV524286 ACR524272:ACR524286 AMN524272:AMN524286 AWJ524272:AWJ524286 BGF524272:BGF524286 BQB524272:BQB524286 BZX524272:BZX524286 CJT524272:CJT524286 CTP524272:CTP524286 DDL524272:DDL524286 DNH524272:DNH524286 DXD524272:DXD524286 EGZ524272:EGZ524286 EQV524272:EQV524286 FAR524272:FAR524286 FKN524272:FKN524286 FUJ524272:FUJ524286 GEF524272:GEF524286 GOB524272:GOB524286 GXX524272:GXX524286 HHT524272:HHT524286 HRP524272:HRP524286 IBL524272:IBL524286 ILH524272:ILH524286 IVD524272:IVD524286 JEZ524272:JEZ524286 JOV524272:JOV524286 JYR524272:JYR524286 KIN524272:KIN524286 KSJ524272:KSJ524286 LCF524272:LCF524286 LMB524272:LMB524286 LVX524272:LVX524286 MFT524272:MFT524286 MPP524272:MPP524286 MZL524272:MZL524286 NJH524272:NJH524286 NTD524272:NTD524286 OCZ524272:OCZ524286 OMV524272:OMV524286 OWR524272:OWR524286 PGN524272:PGN524286 PQJ524272:PQJ524286 QAF524272:QAF524286 QKB524272:QKB524286 QTX524272:QTX524286 RDT524272:RDT524286 RNP524272:RNP524286 RXL524272:RXL524286 SHH524272:SHH524286 SRD524272:SRD524286 TAZ524272:TAZ524286 TKV524272:TKV524286 TUR524272:TUR524286 UEN524272:UEN524286 UOJ524272:UOJ524286 UYF524272:UYF524286 VIB524272:VIB524286 VRX524272:VRX524286 WBT524272:WBT524286 WLP524272:WLP524286 WVL524272:WVL524286 E589808:E589822 IZ589808:IZ589822 SV589808:SV589822 ACR589808:ACR589822 AMN589808:AMN589822 AWJ589808:AWJ589822 BGF589808:BGF589822 BQB589808:BQB589822 BZX589808:BZX589822 CJT589808:CJT589822 CTP589808:CTP589822 DDL589808:DDL589822 DNH589808:DNH589822 DXD589808:DXD589822 EGZ589808:EGZ589822 EQV589808:EQV589822 FAR589808:FAR589822 FKN589808:FKN589822 FUJ589808:FUJ589822 GEF589808:GEF589822 GOB589808:GOB589822 GXX589808:GXX589822 HHT589808:HHT589822 HRP589808:HRP589822 IBL589808:IBL589822 ILH589808:ILH589822 IVD589808:IVD589822 JEZ589808:JEZ589822 JOV589808:JOV589822 JYR589808:JYR589822 KIN589808:KIN589822 KSJ589808:KSJ589822 LCF589808:LCF589822 LMB589808:LMB589822 LVX589808:LVX589822 MFT589808:MFT589822 MPP589808:MPP589822 MZL589808:MZL589822 NJH589808:NJH589822 NTD589808:NTD589822 OCZ589808:OCZ589822 OMV589808:OMV589822 OWR589808:OWR589822 PGN589808:PGN589822 PQJ589808:PQJ589822 QAF589808:QAF589822 QKB589808:QKB589822 QTX589808:QTX589822 RDT589808:RDT589822 RNP589808:RNP589822 RXL589808:RXL589822 SHH589808:SHH589822 SRD589808:SRD589822 TAZ589808:TAZ589822 TKV589808:TKV589822 TUR589808:TUR589822 UEN589808:UEN589822 UOJ589808:UOJ589822 UYF589808:UYF589822 VIB589808:VIB589822 VRX589808:VRX589822 WBT589808:WBT589822 WLP589808:WLP589822 WVL589808:WVL589822 E655344:E655358 IZ655344:IZ655358 SV655344:SV655358 ACR655344:ACR655358 AMN655344:AMN655358 AWJ655344:AWJ655358 BGF655344:BGF655358 BQB655344:BQB655358 BZX655344:BZX655358 CJT655344:CJT655358 CTP655344:CTP655358 DDL655344:DDL655358 DNH655344:DNH655358 DXD655344:DXD655358 EGZ655344:EGZ655358 EQV655344:EQV655358 FAR655344:FAR655358 FKN655344:FKN655358 FUJ655344:FUJ655358 GEF655344:GEF655358 GOB655344:GOB655358 GXX655344:GXX655358 HHT655344:HHT655358 HRP655344:HRP655358 IBL655344:IBL655358 ILH655344:ILH655358 IVD655344:IVD655358 JEZ655344:JEZ655358 JOV655344:JOV655358 JYR655344:JYR655358 KIN655344:KIN655358 KSJ655344:KSJ655358 LCF655344:LCF655358 LMB655344:LMB655358 LVX655344:LVX655358 MFT655344:MFT655358 MPP655344:MPP655358 MZL655344:MZL655358 NJH655344:NJH655358 NTD655344:NTD655358 OCZ655344:OCZ655358 OMV655344:OMV655358 OWR655344:OWR655358 PGN655344:PGN655358 PQJ655344:PQJ655358 QAF655344:QAF655358 QKB655344:QKB655358 QTX655344:QTX655358 RDT655344:RDT655358 RNP655344:RNP655358 RXL655344:RXL655358 SHH655344:SHH655358 SRD655344:SRD655358 TAZ655344:TAZ655358 TKV655344:TKV655358 TUR655344:TUR655358 UEN655344:UEN655358 UOJ655344:UOJ655358 UYF655344:UYF655358 VIB655344:VIB655358 VRX655344:VRX655358 WBT655344:WBT655358 WLP655344:WLP655358 WVL655344:WVL655358 E720880:E720894 IZ720880:IZ720894 SV720880:SV720894 ACR720880:ACR720894 AMN720880:AMN720894 AWJ720880:AWJ720894 BGF720880:BGF720894 BQB720880:BQB720894 BZX720880:BZX720894 CJT720880:CJT720894 CTP720880:CTP720894 DDL720880:DDL720894 DNH720880:DNH720894 DXD720880:DXD720894 EGZ720880:EGZ720894 EQV720880:EQV720894 FAR720880:FAR720894 FKN720880:FKN720894 FUJ720880:FUJ720894 GEF720880:GEF720894 GOB720880:GOB720894 GXX720880:GXX720894 HHT720880:HHT720894 HRP720880:HRP720894 IBL720880:IBL720894 ILH720880:ILH720894 IVD720880:IVD720894 JEZ720880:JEZ720894 JOV720880:JOV720894 JYR720880:JYR720894 KIN720880:KIN720894 KSJ720880:KSJ720894 LCF720880:LCF720894 LMB720880:LMB720894 LVX720880:LVX720894 MFT720880:MFT720894 MPP720880:MPP720894 MZL720880:MZL720894 NJH720880:NJH720894 NTD720880:NTD720894 OCZ720880:OCZ720894 OMV720880:OMV720894 OWR720880:OWR720894 PGN720880:PGN720894 PQJ720880:PQJ720894 QAF720880:QAF720894 QKB720880:QKB720894 QTX720880:QTX720894 RDT720880:RDT720894 RNP720880:RNP720894 RXL720880:RXL720894 SHH720880:SHH720894 SRD720880:SRD720894 TAZ720880:TAZ720894 TKV720880:TKV720894 TUR720880:TUR720894 UEN720880:UEN720894 UOJ720880:UOJ720894 UYF720880:UYF720894 VIB720880:VIB720894 VRX720880:VRX720894 WBT720880:WBT720894 WLP720880:WLP720894 WVL720880:WVL720894 E786416:E786430 IZ786416:IZ786430 SV786416:SV786430 ACR786416:ACR786430 AMN786416:AMN786430 AWJ786416:AWJ786430 BGF786416:BGF786430 BQB786416:BQB786430 BZX786416:BZX786430 CJT786416:CJT786430 CTP786416:CTP786430 DDL786416:DDL786430 DNH786416:DNH786430 DXD786416:DXD786430 EGZ786416:EGZ786430 EQV786416:EQV786430 FAR786416:FAR786430 FKN786416:FKN786430 FUJ786416:FUJ786430 GEF786416:GEF786430 GOB786416:GOB786430 GXX786416:GXX786430 HHT786416:HHT786430 HRP786416:HRP786430 IBL786416:IBL786430 ILH786416:ILH786430 IVD786416:IVD786430 JEZ786416:JEZ786430 JOV786416:JOV786430 JYR786416:JYR786430 KIN786416:KIN786430 KSJ786416:KSJ786430 LCF786416:LCF786430 LMB786416:LMB786430 LVX786416:LVX786430 MFT786416:MFT786430 MPP786416:MPP786430 MZL786416:MZL786430 NJH786416:NJH786430 NTD786416:NTD786430 OCZ786416:OCZ786430 OMV786416:OMV786430 OWR786416:OWR786430 PGN786416:PGN786430 PQJ786416:PQJ786430 QAF786416:QAF786430 QKB786416:QKB786430 QTX786416:QTX786430 RDT786416:RDT786430 RNP786416:RNP786430 RXL786416:RXL786430 SHH786416:SHH786430 SRD786416:SRD786430 TAZ786416:TAZ786430 TKV786416:TKV786430 TUR786416:TUR786430 UEN786416:UEN786430 UOJ786416:UOJ786430 UYF786416:UYF786430 VIB786416:VIB786430 VRX786416:VRX786430 WBT786416:WBT786430 WLP786416:WLP786430 WVL786416:WVL786430 E851952:E851966 IZ851952:IZ851966 SV851952:SV851966 ACR851952:ACR851966 AMN851952:AMN851966 AWJ851952:AWJ851966 BGF851952:BGF851966 BQB851952:BQB851966 BZX851952:BZX851966 CJT851952:CJT851966 CTP851952:CTP851966 DDL851952:DDL851966 DNH851952:DNH851966 DXD851952:DXD851966 EGZ851952:EGZ851966 EQV851952:EQV851966 FAR851952:FAR851966 FKN851952:FKN851966 FUJ851952:FUJ851966 GEF851952:GEF851966 GOB851952:GOB851966 GXX851952:GXX851966 HHT851952:HHT851966 HRP851952:HRP851966 IBL851952:IBL851966 ILH851952:ILH851966 IVD851952:IVD851966 JEZ851952:JEZ851966 JOV851952:JOV851966 JYR851952:JYR851966 KIN851952:KIN851966 KSJ851952:KSJ851966 LCF851952:LCF851966 LMB851952:LMB851966 LVX851952:LVX851966 MFT851952:MFT851966 MPP851952:MPP851966 MZL851952:MZL851966 NJH851952:NJH851966 NTD851952:NTD851966 OCZ851952:OCZ851966 OMV851952:OMV851966 OWR851952:OWR851966 PGN851952:PGN851966 PQJ851952:PQJ851966 QAF851952:QAF851966 QKB851952:QKB851966 QTX851952:QTX851966 RDT851952:RDT851966 RNP851952:RNP851966 RXL851952:RXL851966 SHH851952:SHH851966 SRD851952:SRD851966 TAZ851952:TAZ851966 TKV851952:TKV851966 TUR851952:TUR851966 UEN851952:UEN851966 UOJ851952:UOJ851966 UYF851952:UYF851966 VIB851952:VIB851966 VRX851952:VRX851966 WBT851952:WBT851966 WLP851952:WLP851966 WVL851952:WVL851966 E917488:E917502 IZ917488:IZ917502 SV917488:SV917502 ACR917488:ACR917502 AMN917488:AMN917502 AWJ917488:AWJ917502 BGF917488:BGF917502 BQB917488:BQB917502 BZX917488:BZX917502 CJT917488:CJT917502 CTP917488:CTP917502 DDL917488:DDL917502 DNH917488:DNH917502 DXD917488:DXD917502 EGZ917488:EGZ917502 EQV917488:EQV917502 FAR917488:FAR917502 FKN917488:FKN917502 FUJ917488:FUJ917502 GEF917488:GEF917502 GOB917488:GOB917502 GXX917488:GXX917502 HHT917488:HHT917502 HRP917488:HRP917502 IBL917488:IBL917502 ILH917488:ILH917502 IVD917488:IVD917502 JEZ917488:JEZ917502 JOV917488:JOV917502 JYR917488:JYR917502 KIN917488:KIN917502 KSJ917488:KSJ917502 LCF917488:LCF917502 LMB917488:LMB917502 LVX917488:LVX917502 MFT917488:MFT917502 MPP917488:MPP917502 MZL917488:MZL917502 NJH917488:NJH917502 NTD917488:NTD917502 OCZ917488:OCZ917502 OMV917488:OMV917502 OWR917488:OWR917502 PGN917488:PGN917502 PQJ917488:PQJ917502 QAF917488:QAF917502 QKB917488:QKB917502 QTX917488:QTX917502 RDT917488:RDT917502 RNP917488:RNP917502 RXL917488:RXL917502 SHH917488:SHH917502 SRD917488:SRD917502 TAZ917488:TAZ917502 TKV917488:TKV917502 TUR917488:TUR917502 UEN917488:UEN917502 UOJ917488:UOJ917502 UYF917488:UYF917502 VIB917488:VIB917502 VRX917488:VRX917502 WBT917488:WBT917502 WLP917488:WLP917502 WVL917488:WVL917502 E983024:E983038 IZ983024:IZ983038 SV983024:SV983038 ACR983024:ACR983038 AMN983024:AMN983038 AWJ983024:AWJ983038 BGF983024:BGF983038 BQB983024:BQB983038 BZX983024:BZX983038 CJT983024:CJT983038 CTP983024:CTP983038 DDL983024:DDL983038 DNH983024:DNH983038 DXD983024:DXD983038 EGZ983024:EGZ983038 EQV983024:EQV983038 FAR983024:FAR983038 FKN983024:FKN983038 FUJ983024:FUJ983038 GEF983024:GEF983038 GOB983024:GOB983038 GXX983024:GXX983038 HHT983024:HHT983038 HRP983024:HRP983038 IBL983024:IBL983038 ILH983024:ILH983038 IVD983024:IVD983038 JEZ983024:JEZ983038 JOV983024:JOV983038 JYR983024:JYR983038 KIN983024:KIN983038 KSJ983024:KSJ983038 LCF983024:LCF983038 LMB983024:LMB983038 LVX983024:LVX983038 MFT983024:MFT983038 MPP983024:MPP983038 MZL983024:MZL983038 NJH983024:NJH983038 NTD983024:NTD983038 OCZ983024:OCZ983038 OMV983024:OMV983038 OWR983024:OWR983038 PGN983024:PGN983038 PQJ983024:PQJ983038 QAF983024:QAF983038 QKB983024:QKB983038 QTX983024:QTX983038 RDT983024:RDT983038 RNP983024:RNP983038 RXL983024:RXL983038 SHH983024:SHH983038 SRD983024:SRD983038 TAZ983024:TAZ983038 TKV983024:TKV983038 TUR983024:TUR983038 UEN983024:UEN983038 UOJ983024:UOJ983038 UYF983024:UYF983038 VIB983024:VIB983038 VRX983024:VRX983038 WBT983024:WBT983038 WLP983024:WLP983038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&amp;Cรายงานสรุปผลการจัดซื้อจัดจ้างของสถาบันบัณฑิตพัฒนศิลป์ สำนักงานอธิการบดี
เดือนตุลาคม 2567 ถึง เดือนกันยายน 2568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6"/>
  <sheetViews>
    <sheetView view="pageLayout" topLeftCell="A21" zoomScale="120" zoomScaleNormal="120" zoomScalePageLayoutView="120" workbookViewId="0">
      <selection activeCell="H28" sqref="H28"/>
    </sheetView>
  </sheetViews>
  <sheetFormatPr defaultColWidth="7.8984375" defaultRowHeight="17.399999999999999" x14ac:dyDescent="0.25"/>
  <cols>
    <col min="1" max="1" width="4.3984375" style="11" customWidth="1"/>
    <col min="2" max="2" width="23.3984375" style="3" customWidth="1"/>
    <col min="3" max="3" width="10.09765625" style="11" customWidth="1"/>
    <col min="4" max="4" width="10" style="11" customWidth="1"/>
    <col min="5" max="5" width="10.3984375" style="11" customWidth="1"/>
    <col min="6" max="6" width="12.8984375" style="12" customWidth="1"/>
    <col min="7" max="7" width="10.3984375" style="11" customWidth="1"/>
    <col min="8" max="8" width="12.8984375" style="12" customWidth="1"/>
    <col min="9" max="9" width="10" style="11" customWidth="1"/>
    <col min="10" max="10" width="10.09765625" style="11" customWidth="1"/>
    <col min="11" max="11" width="9.8984375" style="11" customWidth="1"/>
    <col min="12" max="12" width="8.1992187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98.25" customHeight="1" x14ac:dyDescent="0.25">
      <c r="A3" s="4">
        <v>1</v>
      </c>
      <c r="B3" s="14" t="s">
        <v>893</v>
      </c>
      <c r="C3" s="37">
        <v>108712</v>
      </c>
      <c r="D3" s="37">
        <v>108712</v>
      </c>
      <c r="E3" s="4" t="s">
        <v>1</v>
      </c>
      <c r="F3" s="10" t="s">
        <v>384</v>
      </c>
      <c r="G3" s="37">
        <v>108712</v>
      </c>
      <c r="H3" s="10" t="s">
        <v>385</v>
      </c>
      <c r="I3" s="37">
        <v>108712</v>
      </c>
      <c r="J3" s="6" t="s">
        <v>3</v>
      </c>
      <c r="K3" s="10" t="s">
        <v>403</v>
      </c>
      <c r="L3" s="13">
        <v>244139</v>
      </c>
    </row>
    <row r="4" spans="1:12" ht="69" customHeight="1" x14ac:dyDescent="0.25">
      <c r="A4" s="4">
        <v>2</v>
      </c>
      <c r="B4" s="14" t="s">
        <v>386</v>
      </c>
      <c r="C4" s="37">
        <v>2220</v>
      </c>
      <c r="D4" s="37">
        <v>2220</v>
      </c>
      <c r="E4" s="4" t="s">
        <v>1</v>
      </c>
      <c r="F4" s="10" t="s">
        <v>387</v>
      </c>
      <c r="G4" s="37">
        <v>2220</v>
      </c>
      <c r="H4" s="10" t="s">
        <v>387</v>
      </c>
      <c r="I4" s="37">
        <v>2220</v>
      </c>
      <c r="J4" s="6" t="s">
        <v>3</v>
      </c>
      <c r="K4" s="10" t="s">
        <v>404</v>
      </c>
      <c r="L4" s="13">
        <v>244139</v>
      </c>
    </row>
    <row r="5" spans="1:12" ht="168.75" customHeight="1" x14ac:dyDescent="0.25">
      <c r="A5" s="4">
        <v>3</v>
      </c>
      <c r="B5" s="2" t="s">
        <v>422</v>
      </c>
      <c r="C5" s="5">
        <v>4960.01</v>
      </c>
      <c r="D5" s="37">
        <v>4960.01</v>
      </c>
      <c r="E5" s="4" t="s">
        <v>1</v>
      </c>
      <c r="F5" s="10" t="s">
        <v>80</v>
      </c>
      <c r="G5" s="37">
        <v>4960.01</v>
      </c>
      <c r="H5" s="10" t="s">
        <v>80</v>
      </c>
      <c r="I5" s="37">
        <v>4960.01</v>
      </c>
      <c r="J5" s="6" t="s">
        <v>3</v>
      </c>
      <c r="K5" s="10" t="s">
        <v>405</v>
      </c>
      <c r="L5" s="13">
        <v>244139</v>
      </c>
    </row>
    <row r="6" spans="1:12" ht="170.25" customHeight="1" x14ac:dyDescent="0.25">
      <c r="A6" s="4">
        <v>4</v>
      </c>
      <c r="B6" s="2" t="s">
        <v>423</v>
      </c>
      <c r="C6" s="18">
        <v>500</v>
      </c>
      <c r="D6" s="37">
        <v>500</v>
      </c>
      <c r="E6" s="4" t="s">
        <v>1</v>
      </c>
      <c r="F6" s="10" t="s">
        <v>388</v>
      </c>
      <c r="G6" s="37">
        <v>500</v>
      </c>
      <c r="H6" s="10" t="s">
        <v>388</v>
      </c>
      <c r="I6" s="37">
        <v>500</v>
      </c>
      <c r="J6" s="6" t="s">
        <v>3</v>
      </c>
      <c r="K6" s="10" t="s">
        <v>406</v>
      </c>
      <c r="L6" s="13">
        <v>244139</v>
      </c>
    </row>
    <row r="7" spans="1:12" ht="82.5" customHeight="1" x14ac:dyDescent="0.25">
      <c r="A7" s="4">
        <v>5</v>
      </c>
      <c r="B7" s="14" t="s">
        <v>424</v>
      </c>
      <c r="C7" s="37">
        <v>40500</v>
      </c>
      <c r="D7" s="37">
        <v>40500</v>
      </c>
      <c r="E7" s="4" t="s">
        <v>1</v>
      </c>
      <c r="F7" s="10" t="s">
        <v>195</v>
      </c>
      <c r="G7" s="37">
        <v>40500</v>
      </c>
      <c r="H7" s="21" t="s">
        <v>425</v>
      </c>
      <c r="I7" s="37">
        <v>40500</v>
      </c>
      <c r="J7" s="6" t="s">
        <v>3</v>
      </c>
      <c r="K7" s="10" t="s">
        <v>407</v>
      </c>
      <c r="L7" s="13">
        <v>244144</v>
      </c>
    </row>
    <row r="8" spans="1:12" ht="105.75" customHeight="1" x14ac:dyDescent="0.25">
      <c r="A8" s="43">
        <v>6</v>
      </c>
      <c r="B8" s="14" t="s">
        <v>389</v>
      </c>
      <c r="C8" s="37">
        <v>8500</v>
      </c>
      <c r="D8" s="37">
        <v>8500</v>
      </c>
      <c r="E8" s="43" t="s">
        <v>1</v>
      </c>
      <c r="F8" s="10" t="s">
        <v>201</v>
      </c>
      <c r="G8" s="37">
        <v>8500</v>
      </c>
      <c r="H8" s="10" t="s">
        <v>201</v>
      </c>
      <c r="I8" s="37">
        <v>8500</v>
      </c>
      <c r="J8" s="9" t="s">
        <v>3</v>
      </c>
      <c r="K8" s="10" t="s">
        <v>408</v>
      </c>
      <c r="L8" s="13">
        <v>244146</v>
      </c>
    </row>
    <row r="9" spans="1:12" ht="68.25" customHeight="1" x14ac:dyDescent="0.25">
      <c r="A9" s="4">
        <v>7</v>
      </c>
      <c r="B9" s="14" t="s">
        <v>390</v>
      </c>
      <c r="C9" s="37">
        <v>298</v>
      </c>
      <c r="D9" s="37">
        <v>298</v>
      </c>
      <c r="E9" s="4" t="s">
        <v>1</v>
      </c>
      <c r="F9" s="10" t="s">
        <v>426</v>
      </c>
      <c r="G9" s="37">
        <v>298</v>
      </c>
      <c r="H9" s="10" t="s">
        <v>426</v>
      </c>
      <c r="I9" s="37">
        <v>298</v>
      </c>
      <c r="J9" s="6" t="s">
        <v>3</v>
      </c>
      <c r="K9" s="10" t="s">
        <v>409</v>
      </c>
      <c r="L9" s="13">
        <v>244147</v>
      </c>
    </row>
    <row r="10" spans="1:12" ht="186.75" customHeight="1" x14ac:dyDescent="0.25">
      <c r="A10" s="4">
        <v>8</v>
      </c>
      <c r="B10" s="14" t="s">
        <v>427</v>
      </c>
      <c r="C10" s="37">
        <v>34337.620000000003</v>
      </c>
      <c r="D10" s="37">
        <v>34337.620000000003</v>
      </c>
      <c r="E10" s="4" t="s">
        <v>1</v>
      </c>
      <c r="F10" s="10" t="s">
        <v>80</v>
      </c>
      <c r="G10" s="37">
        <v>34337.620000000003</v>
      </c>
      <c r="H10" s="10" t="s">
        <v>80</v>
      </c>
      <c r="I10" s="37">
        <v>34337.620000000003</v>
      </c>
      <c r="J10" s="6" t="s">
        <v>3</v>
      </c>
      <c r="K10" s="10" t="s">
        <v>410</v>
      </c>
      <c r="L10" s="13">
        <v>244148</v>
      </c>
    </row>
    <row r="11" spans="1:12" ht="70.5" customHeight="1" x14ac:dyDescent="0.25">
      <c r="A11" s="4">
        <v>9</v>
      </c>
      <c r="B11" s="14" t="s">
        <v>391</v>
      </c>
      <c r="C11" s="37">
        <v>122000</v>
      </c>
      <c r="D11" s="37">
        <v>122000</v>
      </c>
      <c r="E11" s="4" t="s">
        <v>1</v>
      </c>
      <c r="F11" s="10" t="s">
        <v>277</v>
      </c>
      <c r="G11" s="37">
        <v>122000</v>
      </c>
      <c r="H11" s="10" t="s">
        <v>428</v>
      </c>
      <c r="I11" s="37">
        <v>122000</v>
      </c>
      <c r="J11" s="6" t="s">
        <v>3</v>
      </c>
      <c r="K11" s="10" t="s">
        <v>411</v>
      </c>
      <c r="L11" s="13">
        <v>244151</v>
      </c>
    </row>
    <row r="12" spans="1:12" ht="99.75" customHeight="1" x14ac:dyDescent="0.25">
      <c r="A12" s="4">
        <v>10</v>
      </c>
      <c r="B12" s="39" t="s">
        <v>429</v>
      </c>
      <c r="C12" s="37">
        <v>24000</v>
      </c>
      <c r="D12" s="37">
        <v>24000</v>
      </c>
      <c r="E12" s="4" t="s">
        <v>1</v>
      </c>
      <c r="F12" s="10" t="s">
        <v>392</v>
      </c>
      <c r="G12" s="37">
        <v>24000</v>
      </c>
      <c r="H12" s="10" t="s">
        <v>392</v>
      </c>
      <c r="I12" s="37">
        <v>24000</v>
      </c>
      <c r="J12" s="6" t="s">
        <v>3</v>
      </c>
      <c r="K12" s="10" t="s">
        <v>412</v>
      </c>
      <c r="L12" s="13">
        <v>244153</v>
      </c>
    </row>
    <row r="13" spans="1:12" ht="98.25" customHeight="1" x14ac:dyDescent="0.25">
      <c r="A13" s="4">
        <v>11</v>
      </c>
      <c r="B13" s="39" t="s">
        <v>430</v>
      </c>
      <c r="C13" s="37">
        <v>6000</v>
      </c>
      <c r="D13" s="37">
        <v>6000</v>
      </c>
      <c r="E13" s="4" t="s">
        <v>1</v>
      </c>
      <c r="F13" s="10" t="s">
        <v>393</v>
      </c>
      <c r="G13" s="37">
        <v>6000</v>
      </c>
      <c r="H13" s="10" t="s">
        <v>393</v>
      </c>
      <c r="I13" s="37">
        <v>6000</v>
      </c>
      <c r="J13" s="6" t="s">
        <v>3</v>
      </c>
      <c r="K13" s="10" t="s">
        <v>413</v>
      </c>
      <c r="L13" s="13">
        <v>244153</v>
      </c>
    </row>
    <row r="14" spans="1:12" ht="117" customHeight="1" x14ac:dyDescent="0.25">
      <c r="A14" s="4">
        <v>12</v>
      </c>
      <c r="B14" s="32" t="s">
        <v>433</v>
      </c>
      <c r="C14" s="37">
        <v>1669.2</v>
      </c>
      <c r="D14" s="37">
        <v>1669.2</v>
      </c>
      <c r="E14" s="4" t="s">
        <v>1</v>
      </c>
      <c r="F14" s="21" t="s">
        <v>431</v>
      </c>
      <c r="G14" s="37">
        <v>1669.2</v>
      </c>
      <c r="H14" s="21" t="s">
        <v>432</v>
      </c>
      <c r="I14" s="37">
        <v>1669.2</v>
      </c>
      <c r="J14" s="6" t="s">
        <v>3</v>
      </c>
      <c r="K14" s="10" t="s">
        <v>414</v>
      </c>
      <c r="L14" s="13">
        <v>244158</v>
      </c>
    </row>
    <row r="15" spans="1:12" ht="66" customHeight="1" x14ac:dyDescent="0.25">
      <c r="A15" s="4">
        <v>13</v>
      </c>
      <c r="B15" s="14" t="s">
        <v>395</v>
      </c>
      <c r="C15" s="37">
        <v>15051.69</v>
      </c>
      <c r="D15" s="37">
        <v>15051.69</v>
      </c>
      <c r="E15" s="4" t="s">
        <v>1</v>
      </c>
      <c r="F15" s="10" t="s">
        <v>77</v>
      </c>
      <c r="G15" s="37">
        <v>15051.69</v>
      </c>
      <c r="H15" s="10" t="s">
        <v>77</v>
      </c>
      <c r="I15" s="37">
        <v>15051.69</v>
      </c>
      <c r="J15" s="6" t="s">
        <v>3</v>
      </c>
      <c r="K15" s="10" t="s">
        <v>415</v>
      </c>
      <c r="L15" s="13">
        <v>244158</v>
      </c>
    </row>
    <row r="16" spans="1:12" ht="64.5" customHeight="1" x14ac:dyDescent="0.25">
      <c r="A16" s="4">
        <v>14</v>
      </c>
      <c r="B16" s="14" t="s">
        <v>396</v>
      </c>
      <c r="C16" s="37">
        <v>4280</v>
      </c>
      <c r="D16" s="37">
        <v>4280</v>
      </c>
      <c r="E16" s="4" t="s">
        <v>1</v>
      </c>
      <c r="F16" s="10" t="s">
        <v>397</v>
      </c>
      <c r="G16" s="37">
        <v>4280</v>
      </c>
      <c r="H16" s="10" t="s">
        <v>397</v>
      </c>
      <c r="I16" s="37">
        <v>4280</v>
      </c>
      <c r="J16" s="6" t="s">
        <v>3</v>
      </c>
      <c r="K16" s="10" t="s">
        <v>416</v>
      </c>
      <c r="L16" s="13">
        <v>244159</v>
      </c>
    </row>
    <row r="17" spans="1:12" ht="63.75" customHeight="1" x14ac:dyDescent="0.25">
      <c r="A17" s="4">
        <v>15</v>
      </c>
      <c r="B17" s="14" t="s">
        <v>434</v>
      </c>
      <c r="C17" s="37">
        <v>1000</v>
      </c>
      <c r="D17" s="37">
        <v>1000</v>
      </c>
      <c r="E17" s="4" t="s">
        <v>1</v>
      </c>
      <c r="F17" s="10" t="s">
        <v>398</v>
      </c>
      <c r="G17" s="37">
        <v>1000</v>
      </c>
      <c r="H17" s="10" t="s">
        <v>398</v>
      </c>
      <c r="I17" s="37">
        <v>1000</v>
      </c>
      <c r="J17" s="6" t="s">
        <v>3</v>
      </c>
      <c r="K17" s="10" t="s">
        <v>417</v>
      </c>
      <c r="L17" s="13">
        <v>244159</v>
      </c>
    </row>
    <row r="18" spans="1:12" ht="78.75" customHeight="1" x14ac:dyDescent="0.25">
      <c r="A18" s="4">
        <v>16</v>
      </c>
      <c r="B18" s="14" t="s">
        <v>399</v>
      </c>
      <c r="C18" s="37">
        <v>10000</v>
      </c>
      <c r="D18" s="37">
        <v>10000</v>
      </c>
      <c r="E18" s="4" t="s">
        <v>1</v>
      </c>
      <c r="F18" s="10" t="s">
        <v>73</v>
      </c>
      <c r="G18" s="37">
        <v>10000</v>
      </c>
      <c r="H18" s="10" t="s">
        <v>73</v>
      </c>
      <c r="I18" s="37">
        <v>10000</v>
      </c>
      <c r="J18" s="6" t="s">
        <v>3</v>
      </c>
      <c r="K18" s="10" t="s">
        <v>418</v>
      </c>
      <c r="L18" s="13">
        <v>244161</v>
      </c>
    </row>
    <row r="19" spans="1:12" ht="165" customHeight="1" x14ac:dyDescent="0.25">
      <c r="A19" s="4">
        <v>17</v>
      </c>
      <c r="B19" s="14" t="s">
        <v>435</v>
      </c>
      <c r="C19" s="37">
        <v>2922</v>
      </c>
      <c r="D19" s="37">
        <v>2922</v>
      </c>
      <c r="E19" s="4" t="s">
        <v>1</v>
      </c>
      <c r="F19" s="10" t="s">
        <v>80</v>
      </c>
      <c r="G19" s="37">
        <v>2922</v>
      </c>
      <c r="H19" s="10" t="s">
        <v>80</v>
      </c>
      <c r="I19" s="37">
        <v>2922</v>
      </c>
      <c r="J19" s="6" t="s">
        <v>3</v>
      </c>
      <c r="K19" s="10" t="s">
        <v>419</v>
      </c>
      <c r="L19" s="13">
        <v>244162</v>
      </c>
    </row>
    <row r="20" spans="1:12" ht="66" customHeight="1" x14ac:dyDescent="0.25">
      <c r="A20" s="4">
        <v>18</v>
      </c>
      <c r="B20" s="32" t="s">
        <v>400</v>
      </c>
      <c r="C20" s="37">
        <v>22662.6</v>
      </c>
      <c r="D20" s="37">
        <v>22662.6</v>
      </c>
      <c r="E20" s="4" t="s">
        <v>1</v>
      </c>
      <c r="F20" s="10" t="s">
        <v>319</v>
      </c>
      <c r="G20" s="37">
        <v>22662.6</v>
      </c>
      <c r="H20" s="10" t="s">
        <v>319</v>
      </c>
      <c r="I20" s="37">
        <v>22662.6</v>
      </c>
      <c r="J20" s="6" t="s">
        <v>3</v>
      </c>
      <c r="K20" s="10" t="s">
        <v>420</v>
      </c>
      <c r="L20" s="13">
        <v>244162</v>
      </c>
    </row>
    <row r="21" spans="1:12" ht="67.5" customHeight="1" x14ac:dyDescent="0.25">
      <c r="A21" s="4">
        <v>19</v>
      </c>
      <c r="B21" s="14" t="s">
        <v>401</v>
      </c>
      <c r="C21" s="15">
        <v>20000</v>
      </c>
      <c r="D21" s="15">
        <v>20000</v>
      </c>
      <c r="E21" s="4" t="s">
        <v>1</v>
      </c>
      <c r="F21" s="10" t="s">
        <v>402</v>
      </c>
      <c r="G21" s="15">
        <v>20000</v>
      </c>
      <c r="H21" s="10" t="s">
        <v>402</v>
      </c>
      <c r="I21" s="15">
        <v>20000</v>
      </c>
      <c r="J21" s="6" t="s">
        <v>3</v>
      </c>
      <c r="K21" s="10" t="s">
        <v>421</v>
      </c>
      <c r="L21" s="13">
        <v>244165</v>
      </c>
    </row>
    <row r="22" spans="1:12" x14ac:dyDescent="0.25">
      <c r="C22" s="80"/>
    </row>
    <row r="24" spans="1:12" x14ac:dyDescent="0.25">
      <c r="B24" s="122" t="s">
        <v>841</v>
      </c>
      <c r="C24" s="122"/>
      <c r="D24" s="122"/>
      <c r="E24" s="122"/>
    </row>
    <row r="25" spans="1:12" x14ac:dyDescent="0.25">
      <c r="B25" s="123" t="s">
        <v>858</v>
      </c>
      <c r="C25" s="123"/>
      <c r="D25" s="123"/>
      <c r="E25" s="123"/>
    </row>
    <row r="26" spans="1:12" x14ac:dyDescent="0.25">
      <c r="B26" s="79" t="s">
        <v>833</v>
      </c>
      <c r="C26" s="79" t="s">
        <v>834</v>
      </c>
      <c r="D26" s="124" t="s">
        <v>835</v>
      </c>
      <c r="E26" s="124"/>
    </row>
    <row r="27" spans="1:12" x14ac:dyDescent="0.25">
      <c r="B27" s="46" t="s">
        <v>836</v>
      </c>
      <c r="C27" s="70" t="s">
        <v>851</v>
      </c>
      <c r="D27" s="125" t="s">
        <v>851</v>
      </c>
      <c r="E27" s="125"/>
    </row>
    <row r="28" spans="1:12" x14ac:dyDescent="0.25">
      <c r="B28" s="46" t="s">
        <v>837</v>
      </c>
      <c r="C28" s="70" t="s">
        <v>851</v>
      </c>
      <c r="D28" s="120" t="s">
        <v>851</v>
      </c>
      <c r="E28" s="120"/>
    </row>
    <row r="29" spans="1:12" x14ac:dyDescent="0.25">
      <c r="B29" s="46" t="s">
        <v>1</v>
      </c>
      <c r="C29" s="70">
        <v>19</v>
      </c>
      <c r="D29" s="125">
        <v>429613.12</v>
      </c>
      <c r="E29" s="125"/>
    </row>
    <row r="30" spans="1:12" x14ac:dyDescent="0.25">
      <c r="B30" s="46" t="s">
        <v>838</v>
      </c>
      <c r="C30" s="70" t="s">
        <v>851</v>
      </c>
      <c r="D30" s="120" t="s">
        <v>851</v>
      </c>
      <c r="E30" s="120"/>
    </row>
    <row r="31" spans="1:12" x14ac:dyDescent="0.25">
      <c r="B31" s="46" t="s">
        <v>839</v>
      </c>
      <c r="C31" s="70" t="s">
        <v>851</v>
      </c>
      <c r="D31" s="120" t="s">
        <v>851</v>
      </c>
      <c r="E31" s="120"/>
    </row>
    <row r="32" spans="1:12" ht="19.2" x14ac:dyDescent="0.25">
      <c r="B32" s="76" t="s">
        <v>840</v>
      </c>
      <c r="C32" s="76">
        <v>19</v>
      </c>
      <c r="D32" s="121">
        <v>429613.12</v>
      </c>
      <c r="E32" s="121"/>
    </row>
    <row r="34" spans="2:3" x14ac:dyDescent="0.25">
      <c r="B34" s="77" t="s">
        <v>843</v>
      </c>
      <c r="C34" s="3" t="s">
        <v>844</v>
      </c>
    </row>
    <row r="36" spans="2:3" x14ac:dyDescent="0.25">
      <c r="B36" s="77" t="s">
        <v>845</v>
      </c>
      <c r="C36" s="3" t="s">
        <v>844</v>
      </c>
    </row>
  </sheetData>
  <mergeCells count="18">
    <mergeCell ref="D29:E29"/>
    <mergeCell ref="D30:E30"/>
    <mergeCell ref="D31:E31"/>
    <mergeCell ref="D32:E32"/>
    <mergeCell ref="B24:E24"/>
    <mergeCell ref="B25:E25"/>
    <mergeCell ref="D26:E26"/>
    <mergeCell ref="D27:E27"/>
    <mergeCell ref="D28:E28"/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24:WVN983038 JB3:JB13 SX3:SX13 ACT3:ACT13 AMP3:AMP13 AWL3:AWL13 BGH3:BGH13 BQD3:BQD13 BZZ3:BZZ13 CJV3:CJV13 CTR3:CTR13 DDN3:DDN13 DNJ3:DNJ13 DXF3:DXF13 EHB3:EHB13 EQX3:EQX13 FAT3:FAT13 FKP3:FKP13 FUL3:FUL13 GEH3:GEH13 GOD3:GOD13 GXZ3:GXZ13 HHV3:HHV13 HRR3:HRR13 IBN3:IBN13 ILJ3:ILJ13 IVF3:IVF13 JFB3:JFB13 JOX3:JOX13 JYT3:JYT13 KIP3:KIP13 KSL3:KSL13 LCH3:LCH13 LMD3:LMD13 LVZ3:LVZ13 MFV3:MFV13 MPR3:MPR13 MZN3:MZN13 NJJ3:NJJ13 NTF3:NTF13 ODB3:ODB13 OMX3:OMX13 OWT3:OWT13 PGP3:PGP13 PQL3:PQL13 QAH3:QAH13 QKD3:QKD13 QTZ3:QTZ13 RDV3:RDV13 RNR3:RNR13 RXN3:RXN13 SHJ3:SHJ13 SRF3:SRF13 TBB3:TBB13 TKX3:TKX13 TUT3:TUT13 UEP3:UEP13 UOL3:UOL13 UYH3:UYH13 VID3:VID13 VRZ3:VRZ13 WBV3:WBV13 WLR3:WLR13 WVN3:WVN13 E65520:E65534 JB65520:JB65534 SX65520:SX65534 ACT65520:ACT65534 AMP65520:AMP65534 AWL65520:AWL65534 BGH65520:BGH65534 BQD65520:BQD65534 BZZ65520:BZZ65534 CJV65520:CJV65534 CTR65520:CTR65534 DDN65520:DDN65534 DNJ65520:DNJ65534 DXF65520:DXF65534 EHB65520:EHB65534 EQX65520:EQX65534 FAT65520:FAT65534 FKP65520:FKP65534 FUL65520:FUL65534 GEH65520:GEH65534 GOD65520:GOD65534 GXZ65520:GXZ65534 HHV65520:HHV65534 HRR65520:HRR65534 IBN65520:IBN65534 ILJ65520:ILJ65534 IVF65520:IVF65534 JFB65520:JFB65534 JOX65520:JOX65534 JYT65520:JYT65534 KIP65520:KIP65534 KSL65520:KSL65534 LCH65520:LCH65534 LMD65520:LMD65534 LVZ65520:LVZ65534 MFV65520:MFV65534 MPR65520:MPR65534 MZN65520:MZN65534 NJJ65520:NJJ65534 NTF65520:NTF65534 ODB65520:ODB65534 OMX65520:OMX65534 OWT65520:OWT65534 PGP65520:PGP65534 PQL65520:PQL65534 QAH65520:QAH65534 QKD65520:QKD65534 QTZ65520:QTZ65534 RDV65520:RDV65534 RNR65520:RNR65534 RXN65520:RXN65534 SHJ65520:SHJ65534 SRF65520:SRF65534 TBB65520:TBB65534 TKX65520:TKX65534 TUT65520:TUT65534 UEP65520:UEP65534 UOL65520:UOL65534 UYH65520:UYH65534 VID65520:VID65534 VRZ65520:VRZ65534 WBV65520:WBV65534 WLR65520:WLR65534 WVN65520:WVN65534 E131056:E131070 JB131056:JB131070 SX131056:SX131070 ACT131056:ACT131070 AMP131056:AMP131070 AWL131056:AWL131070 BGH131056:BGH131070 BQD131056:BQD131070 BZZ131056:BZZ131070 CJV131056:CJV131070 CTR131056:CTR131070 DDN131056:DDN131070 DNJ131056:DNJ131070 DXF131056:DXF131070 EHB131056:EHB131070 EQX131056:EQX131070 FAT131056:FAT131070 FKP131056:FKP131070 FUL131056:FUL131070 GEH131056:GEH131070 GOD131056:GOD131070 GXZ131056:GXZ131070 HHV131056:HHV131070 HRR131056:HRR131070 IBN131056:IBN131070 ILJ131056:ILJ131070 IVF131056:IVF131070 JFB131056:JFB131070 JOX131056:JOX131070 JYT131056:JYT131070 KIP131056:KIP131070 KSL131056:KSL131070 LCH131056:LCH131070 LMD131056:LMD131070 LVZ131056:LVZ131070 MFV131056:MFV131070 MPR131056:MPR131070 MZN131056:MZN131070 NJJ131056:NJJ131070 NTF131056:NTF131070 ODB131056:ODB131070 OMX131056:OMX131070 OWT131056:OWT131070 PGP131056:PGP131070 PQL131056:PQL131070 QAH131056:QAH131070 QKD131056:QKD131070 QTZ131056:QTZ131070 RDV131056:RDV131070 RNR131056:RNR131070 RXN131056:RXN131070 SHJ131056:SHJ131070 SRF131056:SRF131070 TBB131056:TBB131070 TKX131056:TKX131070 TUT131056:TUT131070 UEP131056:UEP131070 UOL131056:UOL131070 UYH131056:UYH131070 VID131056:VID131070 VRZ131056:VRZ131070 WBV131056:WBV131070 WLR131056:WLR131070 WVN131056:WVN131070 E196592:E196606 JB196592:JB196606 SX196592:SX196606 ACT196592:ACT196606 AMP196592:AMP196606 AWL196592:AWL196606 BGH196592:BGH196606 BQD196592:BQD196606 BZZ196592:BZZ196606 CJV196592:CJV196606 CTR196592:CTR196606 DDN196592:DDN196606 DNJ196592:DNJ196606 DXF196592:DXF196606 EHB196592:EHB196606 EQX196592:EQX196606 FAT196592:FAT196606 FKP196592:FKP196606 FUL196592:FUL196606 GEH196592:GEH196606 GOD196592:GOD196606 GXZ196592:GXZ196606 HHV196592:HHV196606 HRR196592:HRR196606 IBN196592:IBN196606 ILJ196592:ILJ196606 IVF196592:IVF196606 JFB196592:JFB196606 JOX196592:JOX196606 JYT196592:JYT196606 KIP196592:KIP196606 KSL196592:KSL196606 LCH196592:LCH196606 LMD196592:LMD196606 LVZ196592:LVZ196606 MFV196592:MFV196606 MPR196592:MPR196606 MZN196592:MZN196606 NJJ196592:NJJ196606 NTF196592:NTF196606 ODB196592:ODB196606 OMX196592:OMX196606 OWT196592:OWT196606 PGP196592:PGP196606 PQL196592:PQL196606 QAH196592:QAH196606 QKD196592:QKD196606 QTZ196592:QTZ196606 RDV196592:RDV196606 RNR196592:RNR196606 RXN196592:RXN196606 SHJ196592:SHJ196606 SRF196592:SRF196606 TBB196592:TBB196606 TKX196592:TKX196606 TUT196592:TUT196606 UEP196592:UEP196606 UOL196592:UOL196606 UYH196592:UYH196606 VID196592:VID196606 VRZ196592:VRZ196606 WBV196592:WBV196606 WLR196592:WLR196606 WVN196592:WVN196606 E262128:E262142 JB262128:JB262142 SX262128:SX262142 ACT262128:ACT262142 AMP262128:AMP262142 AWL262128:AWL262142 BGH262128:BGH262142 BQD262128:BQD262142 BZZ262128:BZZ262142 CJV262128:CJV262142 CTR262128:CTR262142 DDN262128:DDN262142 DNJ262128:DNJ262142 DXF262128:DXF262142 EHB262128:EHB262142 EQX262128:EQX262142 FAT262128:FAT262142 FKP262128:FKP262142 FUL262128:FUL262142 GEH262128:GEH262142 GOD262128:GOD262142 GXZ262128:GXZ262142 HHV262128:HHV262142 HRR262128:HRR262142 IBN262128:IBN262142 ILJ262128:ILJ262142 IVF262128:IVF262142 JFB262128:JFB262142 JOX262128:JOX262142 JYT262128:JYT262142 KIP262128:KIP262142 KSL262128:KSL262142 LCH262128:LCH262142 LMD262128:LMD262142 LVZ262128:LVZ262142 MFV262128:MFV262142 MPR262128:MPR262142 MZN262128:MZN262142 NJJ262128:NJJ262142 NTF262128:NTF262142 ODB262128:ODB262142 OMX262128:OMX262142 OWT262128:OWT262142 PGP262128:PGP262142 PQL262128:PQL262142 QAH262128:QAH262142 QKD262128:QKD262142 QTZ262128:QTZ262142 RDV262128:RDV262142 RNR262128:RNR262142 RXN262128:RXN262142 SHJ262128:SHJ262142 SRF262128:SRF262142 TBB262128:TBB262142 TKX262128:TKX262142 TUT262128:TUT262142 UEP262128:UEP262142 UOL262128:UOL262142 UYH262128:UYH262142 VID262128:VID262142 VRZ262128:VRZ262142 WBV262128:WBV262142 WLR262128:WLR262142 WVN262128:WVN262142 E327664:E327678 JB327664:JB327678 SX327664:SX327678 ACT327664:ACT327678 AMP327664:AMP327678 AWL327664:AWL327678 BGH327664:BGH327678 BQD327664:BQD327678 BZZ327664:BZZ327678 CJV327664:CJV327678 CTR327664:CTR327678 DDN327664:DDN327678 DNJ327664:DNJ327678 DXF327664:DXF327678 EHB327664:EHB327678 EQX327664:EQX327678 FAT327664:FAT327678 FKP327664:FKP327678 FUL327664:FUL327678 GEH327664:GEH327678 GOD327664:GOD327678 GXZ327664:GXZ327678 HHV327664:HHV327678 HRR327664:HRR327678 IBN327664:IBN327678 ILJ327664:ILJ327678 IVF327664:IVF327678 JFB327664:JFB327678 JOX327664:JOX327678 JYT327664:JYT327678 KIP327664:KIP327678 KSL327664:KSL327678 LCH327664:LCH327678 LMD327664:LMD327678 LVZ327664:LVZ327678 MFV327664:MFV327678 MPR327664:MPR327678 MZN327664:MZN327678 NJJ327664:NJJ327678 NTF327664:NTF327678 ODB327664:ODB327678 OMX327664:OMX327678 OWT327664:OWT327678 PGP327664:PGP327678 PQL327664:PQL327678 QAH327664:QAH327678 QKD327664:QKD327678 QTZ327664:QTZ327678 RDV327664:RDV327678 RNR327664:RNR327678 RXN327664:RXN327678 SHJ327664:SHJ327678 SRF327664:SRF327678 TBB327664:TBB327678 TKX327664:TKX327678 TUT327664:TUT327678 UEP327664:UEP327678 UOL327664:UOL327678 UYH327664:UYH327678 VID327664:VID327678 VRZ327664:VRZ327678 WBV327664:WBV327678 WLR327664:WLR327678 WVN327664:WVN327678 E393200:E393214 JB393200:JB393214 SX393200:SX393214 ACT393200:ACT393214 AMP393200:AMP393214 AWL393200:AWL393214 BGH393200:BGH393214 BQD393200:BQD393214 BZZ393200:BZZ393214 CJV393200:CJV393214 CTR393200:CTR393214 DDN393200:DDN393214 DNJ393200:DNJ393214 DXF393200:DXF393214 EHB393200:EHB393214 EQX393200:EQX393214 FAT393200:FAT393214 FKP393200:FKP393214 FUL393200:FUL393214 GEH393200:GEH393214 GOD393200:GOD393214 GXZ393200:GXZ393214 HHV393200:HHV393214 HRR393200:HRR393214 IBN393200:IBN393214 ILJ393200:ILJ393214 IVF393200:IVF393214 JFB393200:JFB393214 JOX393200:JOX393214 JYT393200:JYT393214 KIP393200:KIP393214 KSL393200:KSL393214 LCH393200:LCH393214 LMD393200:LMD393214 LVZ393200:LVZ393214 MFV393200:MFV393214 MPR393200:MPR393214 MZN393200:MZN393214 NJJ393200:NJJ393214 NTF393200:NTF393214 ODB393200:ODB393214 OMX393200:OMX393214 OWT393200:OWT393214 PGP393200:PGP393214 PQL393200:PQL393214 QAH393200:QAH393214 QKD393200:QKD393214 QTZ393200:QTZ393214 RDV393200:RDV393214 RNR393200:RNR393214 RXN393200:RXN393214 SHJ393200:SHJ393214 SRF393200:SRF393214 TBB393200:TBB393214 TKX393200:TKX393214 TUT393200:TUT393214 UEP393200:UEP393214 UOL393200:UOL393214 UYH393200:UYH393214 VID393200:VID393214 VRZ393200:VRZ393214 WBV393200:WBV393214 WLR393200:WLR393214 WVN393200:WVN393214 E458736:E458750 JB458736:JB458750 SX458736:SX458750 ACT458736:ACT458750 AMP458736:AMP458750 AWL458736:AWL458750 BGH458736:BGH458750 BQD458736:BQD458750 BZZ458736:BZZ458750 CJV458736:CJV458750 CTR458736:CTR458750 DDN458736:DDN458750 DNJ458736:DNJ458750 DXF458736:DXF458750 EHB458736:EHB458750 EQX458736:EQX458750 FAT458736:FAT458750 FKP458736:FKP458750 FUL458736:FUL458750 GEH458736:GEH458750 GOD458736:GOD458750 GXZ458736:GXZ458750 HHV458736:HHV458750 HRR458736:HRR458750 IBN458736:IBN458750 ILJ458736:ILJ458750 IVF458736:IVF458750 JFB458736:JFB458750 JOX458736:JOX458750 JYT458736:JYT458750 KIP458736:KIP458750 KSL458736:KSL458750 LCH458736:LCH458750 LMD458736:LMD458750 LVZ458736:LVZ458750 MFV458736:MFV458750 MPR458736:MPR458750 MZN458736:MZN458750 NJJ458736:NJJ458750 NTF458736:NTF458750 ODB458736:ODB458750 OMX458736:OMX458750 OWT458736:OWT458750 PGP458736:PGP458750 PQL458736:PQL458750 QAH458736:QAH458750 QKD458736:QKD458750 QTZ458736:QTZ458750 RDV458736:RDV458750 RNR458736:RNR458750 RXN458736:RXN458750 SHJ458736:SHJ458750 SRF458736:SRF458750 TBB458736:TBB458750 TKX458736:TKX458750 TUT458736:TUT458750 UEP458736:UEP458750 UOL458736:UOL458750 UYH458736:UYH458750 VID458736:VID458750 VRZ458736:VRZ458750 WBV458736:WBV458750 WLR458736:WLR458750 WVN458736:WVN458750 E524272:E524286 JB524272:JB524286 SX524272:SX524286 ACT524272:ACT524286 AMP524272:AMP524286 AWL524272:AWL524286 BGH524272:BGH524286 BQD524272:BQD524286 BZZ524272:BZZ524286 CJV524272:CJV524286 CTR524272:CTR524286 DDN524272:DDN524286 DNJ524272:DNJ524286 DXF524272:DXF524286 EHB524272:EHB524286 EQX524272:EQX524286 FAT524272:FAT524286 FKP524272:FKP524286 FUL524272:FUL524286 GEH524272:GEH524286 GOD524272:GOD524286 GXZ524272:GXZ524286 HHV524272:HHV524286 HRR524272:HRR524286 IBN524272:IBN524286 ILJ524272:ILJ524286 IVF524272:IVF524286 JFB524272:JFB524286 JOX524272:JOX524286 JYT524272:JYT524286 KIP524272:KIP524286 KSL524272:KSL524286 LCH524272:LCH524286 LMD524272:LMD524286 LVZ524272:LVZ524286 MFV524272:MFV524286 MPR524272:MPR524286 MZN524272:MZN524286 NJJ524272:NJJ524286 NTF524272:NTF524286 ODB524272:ODB524286 OMX524272:OMX524286 OWT524272:OWT524286 PGP524272:PGP524286 PQL524272:PQL524286 QAH524272:QAH524286 QKD524272:QKD524286 QTZ524272:QTZ524286 RDV524272:RDV524286 RNR524272:RNR524286 RXN524272:RXN524286 SHJ524272:SHJ524286 SRF524272:SRF524286 TBB524272:TBB524286 TKX524272:TKX524286 TUT524272:TUT524286 UEP524272:UEP524286 UOL524272:UOL524286 UYH524272:UYH524286 VID524272:VID524286 VRZ524272:VRZ524286 WBV524272:WBV524286 WLR524272:WLR524286 WVN524272:WVN524286 E589808:E589822 JB589808:JB589822 SX589808:SX589822 ACT589808:ACT589822 AMP589808:AMP589822 AWL589808:AWL589822 BGH589808:BGH589822 BQD589808:BQD589822 BZZ589808:BZZ589822 CJV589808:CJV589822 CTR589808:CTR589822 DDN589808:DDN589822 DNJ589808:DNJ589822 DXF589808:DXF589822 EHB589808:EHB589822 EQX589808:EQX589822 FAT589808:FAT589822 FKP589808:FKP589822 FUL589808:FUL589822 GEH589808:GEH589822 GOD589808:GOD589822 GXZ589808:GXZ589822 HHV589808:HHV589822 HRR589808:HRR589822 IBN589808:IBN589822 ILJ589808:ILJ589822 IVF589808:IVF589822 JFB589808:JFB589822 JOX589808:JOX589822 JYT589808:JYT589822 KIP589808:KIP589822 KSL589808:KSL589822 LCH589808:LCH589822 LMD589808:LMD589822 LVZ589808:LVZ589822 MFV589808:MFV589822 MPR589808:MPR589822 MZN589808:MZN589822 NJJ589808:NJJ589822 NTF589808:NTF589822 ODB589808:ODB589822 OMX589808:OMX589822 OWT589808:OWT589822 PGP589808:PGP589822 PQL589808:PQL589822 QAH589808:QAH589822 QKD589808:QKD589822 QTZ589808:QTZ589822 RDV589808:RDV589822 RNR589808:RNR589822 RXN589808:RXN589822 SHJ589808:SHJ589822 SRF589808:SRF589822 TBB589808:TBB589822 TKX589808:TKX589822 TUT589808:TUT589822 UEP589808:UEP589822 UOL589808:UOL589822 UYH589808:UYH589822 VID589808:VID589822 VRZ589808:VRZ589822 WBV589808:WBV589822 WLR589808:WLR589822 WVN589808:WVN589822 E655344:E655358 JB655344:JB655358 SX655344:SX655358 ACT655344:ACT655358 AMP655344:AMP655358 AWL655344:AWL655358 BGH655344:BGH655358 BQD655344:BQD655358 BZZ655344:BZZ655358 CJV655344:CJV655358 CTR655344:CTR655358 DDN655344:DDN655358 DNJ655344:DNJ655358 DXF655344:DXF655358 EHB655344:EHB655358 EQX655344:EQX655358 FAT655344:FAT655358 FKP655344:FKP655358 FUL655344:FUL655358 GEH655344:GEH655358 GOD655344:GOD655358 GXZ655344:GXZ655358 HHV655344:HHV655358 HRR655344:HRR655358 IBN655344:IBN655358 ILJ655344:ILJ655358 IVF655344:IVF655358 JFB655344:JFB655358 JOX655344:JOX655358 JYT655344:JYT655358 KIP655344:KIP655358 KSL655344:KSL655358 LCH655344:LCH655358 LMD655344:LMD655358 LVZ655344:LVZ655358 MFV655344:MFV655358 MPR655344:MPR655358 MZN655344:MZN655358 NJJ655344:NJJ655358 NTF655344:NTF655358 ODB655344:ODB655358 OMX655344:OMX655358 OWT655344:OWT655358 PGP655344:PGP655358 PQL655344:PQL655358 QAH655344:QAH655358 QKD655344:QKD655358 QTZ655344:QTZ655358 RDV655344:RDV655358 RNR655344:RNR655358 RXN655344:RXN655358 SHJ655344:SHJ655358 SRF655344:SRF655358 TBB655344:TBB655358 TKX655344:TKX655358 TUT655344:TUT655358 UEP655344:UEP655358 UOL655344:UOL655358 UYH655344:UYH655358 VID655344:VID655358 VRZ655344:VRZ655358 WBV655344:WBV655358 WLR655344:WLR655358 WVN655344:WVN655358 E720880:E720894 JB720880:JB720894 SX720880:SX720894 ACT720880:ACT720894 AMP720880:AMP720894 AWL720880:AWL720894 BGH720880:BGH720894 BQD720880:BQD720894 BZZ720880:BZZ720894 CJV720880:CJV720894 CTR720880:CTR720894 DDN720880:DDN720894 DNJ720880:DNJ720894 DXF720880:DXF720894 EHB720880:EHB720894 EQX720880:EQX720894 FAT720880:FAT720894 FKP720880:FKP720894 FUL720880:FUL720894 GEH720880:GEH720894 GOD720880:GOD720894 GXZ720880:GXZ720894 HHV720880:HHV720894 HRR720880:HRR720894 IBN720880:IBN720894 ILJ720880:ILJ720894 IVF720880:IVF720894 JFB720880:JFB720894 JOX720880:JOX720894 JYT720880:JYT720894 KIP720880:KIP720894 KSL720880:KSL720894 LCH720880:LCH720894 LMD720880:LMD720894 LVZ720880:LVZ720894 MFV720880:MFV720894 MPR720880:MPR720894 MZN720880:MZN720894 NJJ720880:NJJ720894 NTF720880:NTF720894 ODB720880:ODB720894 OMX720880:OMX720894 OWT720880:OWT720894 PGP720880:PGP720894 PQL720880:PQL720894 QAH720880:QAH720894 QKD720880:QKD720894 QTZ720880:QTZ720894 RDV720880:RDV720894 RNR720880:RNR720894 RXN720880:RXN720894 SHJ720880:SHJ720894 SRF720880:SRF720894 TBB720880:TBB720894 TKX720880:TKX720894 TUT720880:TUT720894 UEP720880:UEP720894 UOL720880:UOL720894 UYH720880:UYH720894 VID720880:VID720894 VRZ720880:VRZ720894 WBV720880:WBV720894 WLR720880:WLR720894 WVN720880:WVN720894 E786416:E786430 JB786416:JB786430 SX786416:SX786430 ACT786416:ACT786430 AMP786416:AMP786430 AWL786416:AWL786430 BGH786416:BGH786430 BQD786416:BQD786430 BZZ786416:BZZ786430 CJV786416:CJV786430 CTR786416:CTR786430 DDN786416:DDN786430 DNJ786416:DNJ786430 DXF786416:DXF786430 EHB786416:EHB786430 EQX786416:EQX786430 FAT786416:FAT786430 FKP786416:FKP786430 FUL786416:FUL786430 GEH786416:GEH786430 GOD786416:GOD786430 GXZ786416:GXZ786430 HHV786416:HHV786430 HRR786416:HRR786430 IBN786416:IBN786430 ILJ786416:ILJ786430 IVF786416:IVF786430 JFB786416:JFB786430 JOX786416:JOX786430 JYT786416:JYT786430 KIP786416:KIP786430 KSL786416:KSL786430 LCH786416:LCH786430 LMD786416:LMD786430 LVZ786416:LVZ786430 MFV786416:MFV786430 MPR786416:MPR786430 MZN786416:MZN786430 NJJ786416:NJJ786430 NTF786416:NTF786430 ODB786416:ODB786430 OMX786416:OMX786430 OWT786416:OWT786430 PGP786416:PGP786430 PQL786416:PQL786430 QAH786416:QAH786430 QKD786416:QKD786430 QTZ786416:QTZ786430 RDV786416:RDV786430 RNR786416:RNR786430 RXN786416:RXN786430 SHJ786416:SHJ786430 SRF786416:SRF786430 TBB786416:TBB786430 TKX786416:TKX786430 TUT786416:TUT786430 UEP786416:UEP786430 UOL786416:UOL786430 UYH786416:UYH786430 VID786416:VID786430 VRZ786416:VRZ786430 WBV786416:WBV786430 WLR786416:WLR786430 WVN786416:WVN786430 E851952:E851966 JB851952:JB851966 SX851952:SX851966 ACT851952:ACT851966 AMP851952:AMP851966 AWL851952:AWL851966 BGH851952:BGH851966 BQD851952:BQD851966 BZZ851952:BZZ851966 CJV851952:CJV851966 CTR851952:CTR851966 DDN851952:DDN851966 DNJ851952:DNJ851966 DXF851952:DXF851966 EHB851952:EHB851966 EQX851952:EQX851966 FAT851952:FAT851966 FKP851952:FKP851966 FUL851952:FUL851966 GEH851952:GEH851966 GOD851952:GOD851966 GXZ851952:GXZ851966 HHV851952:HHV851966 HRR851952:HRR851966 IBN851952:IBN851966 ILJ851952:ILJ851966 IVF851952:IVF851966 JFB851952:JFB851966 JOX851952:JOX851966 JYT851952:JYT851966 KIP851952:KIP851966 KSL851952:KSL851966 LCH851952:LCH851966 LMD851952:LMD851966 LVZ851952:LVZ851966 MFV851952:MFV851966 MPR851952:MPR851966 MZN851952:MZN851966 NJJ851952:NJJ851966 NTF851952:NTF851966 ODB851952:ODB851966 OMX851952:OMX851966 OWT851952:OWT851966 PGP851952:PGP851966 PQL851952:PQL851966 QAH851952:QAH851966 QKD851952:QKD851966 QTZ851952:QTZ851966 RDV851952:RDV851966 RNR851952:RNR851966 RXN851952:RXN851966 SHJ851952:SHJ851966 SRF851952:SRF851966 TBB851952:TBB851966 TKX851952:TKX851966 TUT851952:TUT851966 UEP851952:UEP851966 UOL851952:UOL851966 UYH851952:UYH851966 VID851952:VID851966 VRZ851952:VRZ851966 WBV851952:WBV851966 WLR851952:WLR851966 WVN851952:WVN851966 E917488:E917502 JB917488:JB917502 SX917488:SX917502 ACT917488:ACT917502 AMP917488:AMP917502 AWL917488:AWL917502 BGH917488:BGH917502 BQD917488:BQD917502 BZZ917488:BZZ917502 CJV917488:CJV917502 CTR917488:CTR917502 DDN917488:DDN917502 DNJ917488:DNJ917502 DXF917488:DXF917502 EHB917488:EHB917502 EQX917488:EQX917502 FAT917488:FAT917502 FKP917488:FKP917502 FUL917488:FUL917502 GEH917488:GEH917502 GOD917488:GOD917502 GXZ917488:GXZ917502 HHV917488:HHV917502 HRR917488:HRR917502 IBN917488:IBN917502 ILJ917488:ILJ917502 IVF917488:IVF917502 JFB917488:JFB917502 JOX917488:JOX917502 JYT917488:JYT917502 KIP917488:KIP917502 KSL917488:KSL917502 LCH917488:LCH917502 LMD917488:LMD917502 LVZ917488:LVZ917502 MFV917488:MFV917502 MPR917488:MPR917502 MZN917488:MZN917502 NJJ917488:NJJ917502 NTF917488:NTF917502 ODB917488:ODB917502 OMX917488:OMX917502 OWT917488:OWT917502 PGP917488:PGP917502 PQL917488:PQL917502 QAH917488:QAH917502 QKD917488:QKD917502 QTZ917488:QTZ917502 RDV917488:RDV917502 RNR917488:RNR917502 RXN917488:RXN917502 SHJ917488:SHJ917502 SRF917488:SRF917502 TBB917488:TBB917502 TKX917488:TKX917502 TUT917488:TUT917502 UEP917488:UEP917502 UOL917488:UOL917502 UYH917488:UYH917502 VID917488:VID917502 VRZ917488:VRZ917502 WBV917488:WBV917502 WLR917488:WLR917502 WVN917488:WVN917502 E983024:E983038 JB983024:JB983038 SX983024:SX983038 ACT983024:ACT983038 AMP983024:AMP983038 AWL983024:AWL983038 BGH983024:BGH983038 BQD983024:BQD983038 BZZ983024:BZZ983038 CJV983024:CJV983038 CTR983024:CTR983038 DDN983024:DDN983038 DNJ983024:DNJ983038 DXF983024:DXF983038 EHB983024:EHB983038 EQX983024:EQX983038 FAT983024:FAT983038 FKP983024:FKP983038 FUL983024:FUL983038 GEH983024:GEH983038 GOD983024:GOD983038 GXZ983024:GXZ983038 HHV983024:HHV983038 HRR983024:HRR983038 IBN983024:IBN983038 ILJ983024:ILJ983038 IVF983024:IVF983038 JFB983024:JFB983038 JOX983024:JOX983038 JYT983024:JYT983038 KIP983024:KIP983038 KSL983024:KSL983038 LCH983024:LCH983038 LMD983024:LMD983038 LVZ983024:LVZ983038 MFV983024:MFV983038 MPR983024:MPR983038 MZN983024:MZN983038 NJJ983024:NJJ983038 NTF983024:NTF983038 ODB983024:ODB983038 OMX983024:OMX983038 OWT983024:OWT983038 PGP983024:PGP983038 PQL983024:PQL983038 QAH983024:QAH983038 QKD983024:QKD983038 QTZ983024:QTZ983038 RDV983024:RDV983038 RNR983024:RNR983038 RXN983024:RXN983038 SHJ983024:SHJ983038 SRF983024:SRF983038 TBB983024:TBB983038 TKX983024:TKX983038 TUT983024:TUT983038 UEP983024:UEP983038 UOL983024:UOL983038 UYH983024:UYH983038 VID983024:VID983038 VRZ983024:VRZ983038 WBV983024:WBV983038 WLR983024:WLR983038 E3:E2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ประจำเดือนมิถุนายน 2568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53"/>
  <sheetViews>
    <sheetView showWhiteSpace="0" view="pageLayout" topLeftCell="A39" zoomScale="120" zoomScaleNormal="120" zoomScalePageLayoutView="120" workbookViewId="0">
      <selection activeCell="E53" sqref="E53"/>
    </sheetView>
  </sheetViews>
  <sheetFormatPr defaultColWidth="7.8984375" defaultRowHeight="17.399999999999999" x14ac:dyDescent="0.25"/>
  <cols>
    <col min="1" max="1" width="4.3984375" style="11" customWidth="1"/>
    <col min="2" max="2" width="22.5" style="3" customWidth="1"/>
    <col min="3" max="3" width="11.5" style="11" customWidth="1"/>
    <col min="4" max="4" width="10.69921875" style="11" customWidth="1"/>
    <col min="5" max="5" width="10.59765625" style="11" customWidth="1"/>
    <col min="6" max="6" width="12.8984375" style="12" customWidth="1"/>
    <col min="7" max="7" width="10.3984375" style="11" customWidth="1"/>
    <col min="8" max="8" width="12" style="12" customWidth="1"/>
    <col min="9" max="9" width="11" style="11" customWidth="1"/>
    <col min="10" max="10" width="10.09765625" style="11" customWidth="1"/>
    <col min="11" max="11" width="8.69921875" style="11" customWidth="1"/>
    <col min="12" max="12" width="7.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114" customHeight="1" x14ac:dyDescent="0.25">
      <c r="A3" s="4">
        <v>1</v>
      </c>
      <c r="B3" s="14" t="s">
        <v>465</v>
      </c>
      <c r="C3" s="22">
        <v>960000000</v>
      </c>
      <c r="D3" s="22">
        <v>970803518.00999999</v>
      </c>
      <c r="E3" s="6" t="s">
        <v>74</v>
      </c>
      <c r="F3" s="10" t="s">
        <v>436</v>
      </c>
      <c r="G3" s="22">
        <v>958800000</v>
      </c>
      <c r="H3" s="10" t="s">
        <v>436</v>
      </c>
      <c r="I3" s="22">
        <v>958800000</v>
      </c>
      <c r="J3" s="6" t="s">
        <v>3</v>
      </c>
      <c r="K3" s="10" t="s">
        <v>464</v>
      </c>
      <c r="L3" s="13">
        <v>244166</v>
      </c>
    </row>
    <row r="4" spans="1:12" ht="113.25" customHeight="1" x14ac:dyDescent="0.25">
      <c r="A4" s="4">
        <v>2</v>
      </c>
      <c r="B4" s="14" t="s">
        <v>467</v>
      </c>
      <c r="C4" s="22">
        <v>33600000</v>
      </c>
      <c r="D4" s="22">
        <v>33600000</v>
      </c>
      <c r="E4" s="6" t="s">
        <v>74</v>
      </c>
      <c r="F4" s="6" t="s">
        <v>437</v>
      </c>
      <c r="G4" s="50">
        <v>33433200</v>
      </c>
      <c r="H4" s="6" t="s">
        <v>437</v>
      </c>
      <c r="I4" s="50">
        <v>33433200</v>
      </c>
      <c r="J4" s="6" t="s">
        <v>3</v>
      </c>
      <c r="K4" s="10" t="s">
        <v>466</v>
      </c>
      <c r="L4" s="13">
        <v>244166</v>
      </c>
    </row>
    <row r="5" spans="1:12" ht="75.75" customHeight="1" x14ac:dyDescent="0.25">
      <c r="A5" s="4">
        <v>3</v>
      </c>
      <c r="B5" s="14" t="s">
        <v>469</v>
      </c>
      <c r="C5" s="15">
        <v>17922.5</v>
      </c>
      <c r="D5" s="15">
        <v>17922.5</v>
      </c>
      <c r="E5" s="4" t="s">
        <v>1</v>
      </c>
      <c r="F5" s="59" t="s">
        <v>438</v>
      </c>
      <c r="G5" s="15">
        <v>17922.5</v>
      </c>
      <c r="H5" s="59" t="s">
        <v>438</v>
      </c>
      <c r="I5" s="15">
        <v>17922.5</v>
      </c>
      <c r="J5" s="6" t="s">
        <v>3</v>
      </c>
      <c r="K5" s="10" t="s">
        <v>468</v>
      </c>
      <c r="L5" s="13">
        <v>244168</v>
      </c>
    </row>
    <row r="6" spans="1:12" ht="92.25" customHeight="1" x14ac:dyDescent="0.25">
      <c r="A6" s="4">
        <v>4</v>
      </c>
      <c r="B6" s="14" t="s">
        <v>439</v>
      </c>
      <c r="C6" s="37">
        <v>6500</v>
      </c>
      <c r="D6" s="37">
        <v>6500</v>
      </c>
      <c r="E6" s="4" t="s">
        <v>1</v>
      </c>
      <c r="F6" s="10" t="s">
        <v>201</v>
      </c>
      <c r="G6" s="37">
        <v>6500</v>
      </c>
      <c r="H6" s="10" t="s">
        <v>201</v>
      </c>
      <c r="I6" s="37">
        <v>6500</v>
      </c>
      <c r="J6" s="6" t="s">
        <v>3</v>
      </c>
      <c r="K6" s="10" t="s">
        <v>470</v>
      </c>
      <c r="L6" s="13">
        <v>244168</v>
      </c>
    </row>
    <row r="7" spans="1:12" ht="59.25" customHeight="1" x14ac:dyDescent="0.25">
      <c r="A7" s="4">
        <v>5</v>
      </c>
      <c r="B7" s="14" t="s">
        <v>440</v>
      </c>
      <c r="C7" s="37">
        <v>100000</v>
      </c>
      <c r="D7" s="37">
        <v>99996.85</v>
      </c>
      <c r="E7" s="4" t="s">
        <v>1</v>
      </c>
      <c r="F7" s="10" t="s">
        <v>473</v>
      </c>
      <c r="G7" s="37">
        <v>99996.85</v>
      </c>
      <c r="H7" s="10" t="s">
        <v>472</v>
      </c>
      <c r="I7" s="37">
        <v>99996.85</v>
      </c>
      <c r="J7" s="6" t="s">
        <v>3</v>
      </c>
      <c r="K7" s="10" t="s">
        <v>471</v>
      </c>
      <c r="L7" s="13">
        <v>244173</v>
      </c>
    </row>
    <row r="8" spans="1:12" ht="77.25" customHeight="1" x14ac:dyDescent="0.25">
      <c r="A8" s="4">
        <v>6</v>
      </c>
      <c r="B8" s="47" t="s">
        <v>441</v>
      </c>
      <c r="C8" s="51">
        <v>13631.8</v>
      </c>
      <c r="D8" s="51">
        <v>13631.8</v>
      </c>
      <c r="E8" s="4" t="s">
        <v>1</v>
      </c>
      <c r="F8" s="52" t="s">
        <v>442</v>
      </c>
      <c r="G8" s="51">
        <v>13631.8</v>
      </c>
      <c r="H8" s="52" t="s">
        <v>442</v>
      </c>
      <c r="I8" s="51">
        <v>13631.8</v>
      </c>
      <c r="J8" s="6" t="s">
        <v>3</v>
      </c>
      <c r="K8" s="10" t="s">
        <v>474</v>
      </c>
      <c r="L8" s="13">
        <v>244169</v>
      </c>
    </row>
    <row r="9" spans="1:12" ht="65.25" customHeight="1" x14ac:dyDescent="0.25">
      <c r="A9" s="43">
        <v>7</v>
      </c>
      <c r="B9" s="23" t="s">
        <v>475</v>
      </c>
      <c r="C9" s="53">
        <v>2600</v>
      </c>
      <c r="D9" s="15">
        <v>2600</v>
      </c>
      <c r="E9" s="43" t="s">
        <v>1</v>
      </c>
      <c r="F9" s="10" t="s">
        <v>477</v>
      </c>
      <c r="G9" s="15">
        <v>2600</v>
      </c>
      <c r="H9" s="10" t="s">
        <v>205</v>
      </c>
      <c r="I9" s="15">
        <v>2600</v>
      </c>
      <c r="J9" s="9" t="s">
        <v>3</v>
      </c>
      <c r="K9" s="10" t="s">
        <v>476</v>
      </c>
      <c r="L9" s="13">
        <v>244172</v>
      </c>
    </row>
    <row r="10" spans="1:12" ht="96.75" customHeight="1" x14ac:dyDescent="0.25">
      <c r="A10" s="4">
        <v>8</v>
      </c>
      <c r="B10" s="14" t="s">
        <v>480</v>
      </c>
      <c r="C10" s="15">
        <v>284000</v>
      </c>
      <c r="D10" s="15">
        <v>284000</v>
      </c>
      <c r="E10" s="4" t="s">
        <v>1</v>
      </c>
      <c r="F10" s="10" t="s">
        <v>479</v>
      </c>
      <c r="G10" s="15">
        <v>284000</v>
      </c>
      <c r="H10" s="10" t="s">
        <v>479</v>
      </c>
      <c r="I10" s="15">
        <v>284000</v>
      </c>
      <c r="J10" s="6" t="s">
        <v>3</v>
      </c>
      <c r="K10" s="10" t="s">
        <v>478</v>
      </c>
      <c r="L10" s="13">
        <v>244174</v>
      </c>
    </row>
    <row r="11" spans="1:12" ht="77.25" customHeight="1" x14ac:dyDescent="0.25">
      <c r="A11" s="4">
        <v>9</v>
      </c>
      <c r="B11" s="2" t="s">
        <v>481</v>
      </c>
      <c r="C11" s="20">
        <v>33705</v>
      </c>
      <c r="D11" s="20">
        <v>33705</v>
      </c>
      <c r="E11" s="4" t="s">
        <v>1</v>
      </c>
      <c r="F11" s="9" t="s">
        <v>443</v>
      </c>
      <c r="G11" s="20">
        <v>33705</v>
      </c>
      <c r="H11" s="9" t="s">
        <v>443</v>
      </c>
      <c r="I11" s="20">
        <v>33705</v>
      </c>
      <c r="J11" s="6" t="s">
        <v>3</v>
      </c>
      <c r="K11" s="21" t="s">
        <v>482</v>
      </c>
      <c r="L11" s="13">
        <v>244174</v>
      </c>
    </row>
    <row r="12" spans="1:12" ht="75.75" customHeight="1" x14ac:dyDescent="0.25">
      <c r="A12" s="4">
        <v>10</v>
      </c>
      <c r="B12" s="49" t="s">
        <v>444</v>
      </c>
      <c r="C12" s="15">
        <v>1400</v>
      </c>
      <c r="D12" s="15">
        <v>1400</v>
      </c>
      <c r="E12" s="4" t="s">
        <v>1</v>
      </c>
      <c r="F12" s="10" t="s">
        <v>26</v>
      </c>
      <c r="G12" s="15">
        <v>1400</v>
      </c>
      <c r="H12" s="10" t="s">
        <v>26</v>
      </c>
      <c r="I12" s="15">
        <v>1400</v>
      </c>
      <c r="J12" s="6" t="s">
        <v>3</v>
      </c>
      <c r="K12" s="10" t="s">
        <v>483</v>
      </c>
      <c r="L12" s="13">
        <v>244179</v>
      </c>
    </row>
    <row r="13" spans="1:12" ht="77.25" customHeight="1" x14ac:dyDescent="0.25">
      <c r="A13" s="4">
        <v>11</v>
      </c>
      <c r="B13" s="49" t="s">
        <v>445</v>
      </c>
      <c r="C13" s="15">
        <v>3100</v>
      </c>
      <c r="D13" s="15">
        <v>3100</v>
      </c>
      <c r="E13" s="4" t="s">
        <v>1</v>
      </c>
      <c r="F13" s="10" t="s">
        <v>26</v>
      </c>
      <c r="G13" s="15">
        <v>3100</v>
      </c>
      <c r="H13" s="10" t="s">
        <v>26</v>
      </c>
      <c r="I13" s="15">
        <v>3100</v>
      </c>
      <c r="J13" s="6" t="s">
        <v>3</v>
      </c>
      <c r="K13" s="10" t="s">
        <v>484</v>
      </c>
      <c r="L13" s="13">
        <v>244179</v>
      </c>
    </row>
    <row r="14" spans="1:12" ht="95.25" customHeight="1" x14ac:dyDescent="0.25">
      <c r="A14" s="4">
        <v>12</v>
      </c>
      <c r="B14" s="49" t="s">
        <v>446</v>
      </c>
      <c r="C14" s="15">
        <v>4815</v>
      </c>
      <c r="D14" s="15">
        <v>4815</v>
      </c>
      <c r="E14" s="4" t="s">
        <v>1</v>
      </c>
      <c r="F14" s="42" t="s">
        <v>486</v>
      </c>
      <c r="G14" s="15">
        <v>4815</v>
      </c>
      <c r="H14" s="42" t="s">
        <v>487</v>
      </c>
      <c r="I14" s="15">
        <v>4815</v>
      </c>
      <c r="J14" s="6" t="s">
        <v>3</v>
      </c>
      <c r="K14" s="10" t="s">
        <v>485</v>
      </c>
      <c r="L14" s="13">
        <v>244179</v>
      </c>
    </row>
    <row r="15" spans="1:12" ht="78" customHeight="1" x14ac:dyDescent="0.25">
      <c r="A15" s="4">
        <v>13</v>
      </c>
      <c r="B15" s="49" t="s">
        <v>489</v>
      </c>
      <c r="C15" s="15">
        <v>6000</v>
      </c>
      <c r="D15" s="15">
        <v>6000</v>
      </c>
      <c r="E15" s="4" t="s">
        <v>1</v>
      </c>
      <c r="F15" s="10" t="s">
        <v>120</v>
      </c>
      <c r="G15" s="15">
        <v>6000</v>
      </c>
      <c r="H15" s="10" t="s">
        <v>120</v>
      </c>
      <c r="I15" s="15">
        <v>6000</v>
      </c>
      <c r="J15" s="6" t="s">
        <v>3</v>
      </c>
      <c r="K15" s="10" t="s">
        <v>488</v>
      </c>
      <c r="L15" s="13">
        <v>244179</v>
      </c>
    </row>
    <row r="16" spans="1:12" ht="76.5" customHeight="1" x14ac:dyDescent="0.25">
      <c r="A16" s="4">
        <v>14</v>
      </c>
      <c r="B16" s="23" t="s">
        <v>491</v>
      </c>
      <c r="C16" s="15">
        <v>45388.33</v>
      </c>
      <c r="D16" s="15">
        <v>45388.33</v>
      </c>
      <c r="E16" s="4" t="s">
        <v>1</v>
      </c>
      <c r="F16" s="16" t="s">
        <v>77</v>
      </c>
      <c r="G16" s="15">
        <v>45388.33</v>
      </c>
      <c r="H16" s="16" t="s">
        <v>77</v>
      </c>
      <c r="I16" s="15">
        <v>45388.33</v>
      </c>
      <c r="J16" s="6" t="s">
        <v>3</v>
      </c>
      <c r="K16" s="10" t="s">
        <v>490</v>
      </c>
      <c r="L16" s="13">
        <v>244181</v>
      </c>
    </row>
    <row r="17" spans="1:12" ht="111.75" customHeight="1" x14ac:dyDescent="0.25">
      <c r="A17" s="4">
        <v>15</v>
      </c>
      <c r="B17" s="49" t="s">
        <v>494</v>
      </c>
      <c r="C17" s="15">
        <v>2250</v>
      </c>
      <c r="D17" s="15">
        <v>2250</v>
      </c>
      <c r="E17" s="4" t="s">
        <v>1</v>
      </c>
      <c r="F17" s="57" t="s">
        <v>204</v>
      </c>
      <c r="G17" s="15">
        <v>2250</v>
      </c>
      <c r="H17" s="57" t="s">
        <v>493</v>
      </c>
      <c r="I17" s="15">
        <v>2250</v>
      </c>
      <c r="J17" s="6" t="s">
        <v>3</v>
      </c>
      <c r="K17" s="10" t="s">
        <v>492</v>
      </c>
      <c r="L17" s="13">
        <v>244181</v>
      </c>
    </row>
    <row r="18" spans="1:12" ht="79.5" customHeight="1" x14ac:dyDescent="0.25">
      <c r="A18" s="4">
        <v>16</v>
      </c>
      <c r="B18" s="48" t="s">
        <v>448</v>
      </c>
      <c r="C18" s="15">
        <v>13553.07</v>
      </c>
      <c r="D18" s="15">
        <v>13553.07</v>
      </c>
      <c r="E18" s="4" t="s">
        <v>1</v>
      </c>
      <c r="F18" s="10" t="s">
        <v>495</v>
      </c>
      <c r="G18" s="15">
        <v>13553.07</v>
      </c>
      <c r="H18" s="10" t="s">
        <v>495</v>
      </c>
      <c r="I18" s="15">
        <v>13553.07</v>
      </c>
      <c r="J18" s="6" t="s">
        <v>3</v>
      </c>
      <c r="K18" s="10" t="s">
        <v>496</v>
      </c>
      <c r="L18" s="13">
        <v>244181</v>
      </c>
    </row>
    <row r="19" spans="1:12" ht="110.25" customHeight="1" x14ac:dyDescent="0.25">
      <c r="A19" s="4">
        <v>17</v>
      </c>
      <c r="B19" s="48" t="s">
        <v>497</v>
      </c>
      <c r="C19" s="15">
        <v>4815</v>
      </c>
      <c r="D19" s="15">
        <v>4815</v>
      </c>
      <c r="E19" s="4" t="s">
        <v>1</v>
      </c>
      <c r="F19" s="10" t="s">
        <v>449</v>
      </c>
      <c r="G19" s="15">
        <v>4815</v>
      </c>
      <c r="H19" s="10" t="s">
        <v>449</v>
      </c>
      <c r="I19" s="15">
        <v>4815</v>
      </c>
      <c r="J19" s="6" t="s">
        <v>3</v>
      </c>
      <c r="K19" s="10" t="s">
        <v>498</v>
      </c>
      <c r="L19" s="13">
        <v>244181</v>
      </c>
    </row>
    <row r="20" spans="1:12" ht="72" customHeight="1" x14ac:dyDescent="0.25">
      <c r="A20" s="4">
        <v>15</v>
      </c>
      <c r="B20" s="39" t="s">
        <v>450</v>
      </c>
      <c r="C20" s="15">
        <v>180000</v>
      </c>
      <c r="D20" s="15">
        <v>180000</v>
      </c>
      <c r="E20" s="4" t="s">
        <v>1</v>
      </c>
      <c r="F20" s="10" t="s">
        <v>500</v>
      </c>
      <c r="G20" s="15">
        <v>180000</v>
      </c>
      <c r="H20" s="10" t="s">
        <v>500</v>
      </c>
      <c r="I20" s="15">
        <v>180000</v>
      </c>
      <c r="J20" s="6" t="s">
        <v>3</v>
      </c>
      <c r="K20" s="10" t="s">
        <v>499</v>
      </c>
      <c r="L20" s="13">
        <v>244182</v>
      </c>
    </row>
    <row r="21" spans="1:12" ht="72" customHeight="1" x14ac:dyDescent="0.25">
      <c r="A21" s="4">
        <v>16</v>
      </c>
      <c r="B21" s="39" t="s">
        <v>535</v>
      </c>
      <c r="C21" s="15">
        <v>16050</v>
      </c>
      <c r="D21" s="15">
        <v>16050</v>
      </c>
      <c r="E21" s="4" t="s">
        <v>1</v>
      </c>
      <c r="F21" s="16" t="s">
        <v>123</v>
      </c>
      <c r="G21" s="15">
        <v>16050</v>
      </c>
      <c r="H21" s="16" t="s">
        <v>123</v>
      </c>
      <c r="I21" s="15">
        <v>16050</v>
      </c>
      <c r="J21" s="6" t="s">
        <v>3</v>
      </c>
      <c r="K21" s="10" t="s">
        <v>501</v>
      </c>
      <c r="L21" s="13">
        <v>244182</v>
      </c>
    </row>
    <row r="22" spans="1:12" ht="54.75" customHeight="1" x14ac:dyDescent="0.25">
      <c r="A22" s="4">
        <v>17</v>
      </c>
      <c r="B22" s="49" t="s">
        <v>451</v>
      </c>
      <c r="C22" s="15">
        <v>23968</v>
      </c>
      <c r="D22" s="15">
        <v>23968</v>
      </c>
      <c r="E22" s="4" t="s">
        <v>1</v>
      </c>
      <c r="F22" s="16" t="s">
        <v>303</v>
      </c>
      <c r="G22" s="15">
        <v>23968</v>
      </c>
      <c r="H22" s="16" t="s">
        <v>303</v>
      </c>
      <c r="I22" s="15">
        <v>23968</v>
      </c>
      <c r="J22" s="6" t="s">
        <v>3</v>
      </c>
      <c r="K22" s="10" t="s">
        <v>502</v>
      </c>
      <c r="L22" s="13">
        <v>244182</v>
      </c>
    </row>
    <row r="23" spans="1:12" ht="107.25" customHeight="1" x14ac:dyDescent="0.25">
      <c r="A23" s="4">
        <v>18</v>
      </c>
      <c r="B23" s="23" t="s">
        <v>452</v>
      </c>
      <c r="C23" s="15">
        <v>2552.98</v>
      </c>
      <c r="D23" s="15">
        <v>2552.98</v>
      </c>
      <c r="E23" s="4" t="s">
        <v>1</v>
      </c>
      <c r="F23" s="10" t="s">
        <v>504</v>
      </c>
      <c r="G23" s="15">
        <v>2552.98</v>
      </c>
      <c r="H23" s="10" t="s">
        <v>504</v>
      </c>
      <c r="I23" s="15">
        <v>2552.98</v>
      </c>
      <c r="J23" s="6" t="s">
        <v>3</v>
      </c>
      <c r="K23" s="10" t="s">
        <v>503</v>
      </c>
      <c r="L23" s="13">
        <v>244187</v>
      </c>
    </row>
    <row r="24" spans="1:12" ht="93.75" customHeight="1" x14ac:dyDescent="0.25">
      <c r="A24" s="4">
        <v>19</v>
      </c>
      <c r="B24" s="23" t="s">
        <v>505</v>
      </c>
      <c r="C24" s="15">
        <v>12000</v>
      </c>
      <c r="D24" s="15">
        <v>12000</v>
      </c>
      <c r="E24" s="4" t="s">
        <v>1</v>
      </c>
      <c r="F24" s="54" t="s">
        <v>453</v>
      </c>
      <c r="G24" s="15">
        <v>12000</v>
      </c>
      <c r="H24" s="54" t="s">
        <v>453</v>
      </c>
      <c r="I24" s="15">
        <v>12000</v>
      </c>
      <c r="J24" s="6" t="s">
        <v>3</v>
      </c>
      <c r="K24" s="10" t="s">
        <v>506</v>
      </c>
      <c r="L24" s="13">
        <v>244187</v>
      </c>
    </row>
    <row r="25" spans="1:12" ht="92.25" customHeight="1" x14ac:dyDescent="0.25">
      <c r="A25" s="4">
        <v>20</v>
      </c>
      <c r="B25" s="23" t="s">
        <v>507</v>
      </c>
      <c r="C25" s="15">
        <v>36000</v>
      </c>
      <c r="D25" s="15">
        <v>36000</v>
      </c>
      <c r="E25" s="4" t="s">
        <v>1</v>
      </c>
      <c r="F25" s="42" t="s">
        <v>508</v>
      </c>
      <c r="G25" s="15">
        <v>36000</v>
      </c>
      <c r="H25" s="42" t="s">
        <v>508</v>
      </c>
      <c r="I25" s="15">
        <v>36000</v>
      </c>
      <c r="J25" s="6" t="s">
        <v>3</v>
      </c>
      <c r="K25" s="10" t="s">
        <v>509</v>
      </c>
      <c r="L25" s="13">
        <v>244187</v>
      </c>
    </row>
    <row r="26" spans="1:12" ht="112.5" customHeight="1" x14ac:dyDescent="0.25">
      <c r="A26" s="4">
        <v>21</v>
      </c>
      <c r="B26" s="23" t="s">
        <v>510</v>
      </c>
      <c r="C26" s="15">
        <v>15000</v>
      </c>
      <c r="D26" s="15">
        <v>15000</v>
      </c>
      <c r="E26" s="4" t="s">
        <v>1</v>
      </c>
      <c r="F26" s="16" t="s">
        <v>320</v>
      </c>
      <c r="G26" s="15">
        <v>15000</v>
      </c>
      <c r="H26" s="16" t="s">
        <v>320</v>
      </c>
      <c r="I26" s="15">
        <v>15000</v>
      </c>
      <c r="J26" s="6" t="s">
        <v>3</v>
      </c>
      <c r="K26" s="10" t="s">
        <v>511</v>
      </c>
      <c r="L26" s="13">
        <v>244187</v>
      </c>
    </row>
    <row r="27" spans="1:12" ht="93" customHeight="1" x14ac:dyDescent="0.25">
      <c r="A27" s="4">
        <v>22</v>
      </c>
      <c r="B27" s="49" t="s">
        <v>513</v>
      </c>
      <c r="C27" s="15">
        <v>60031.56</v>
      </c>
      <c r="D27" s="37">
        <v>60031.56</v>
      </c>
      <c r="E27" s="4" t="s">
        <v>1</v>
      </c>
      <c r="F27" s="16" t="s">
        <v>77</v>
      </c>
      <c r="G27" s="37">
        <v>60031.56</v>
      </c>
      <c r="H27" s="16" t="s">
        <v>77</v>
      </c>
      <c r="I27" s="37">
        <v>60031.56</v>
      </c>
      <c r="J27" s="6" t="s">
        <v>3</v>
      </c>
      <c r="K27" s="10" t="s">
        <v>512</v>
      </c>
      <c r="L27" s="13">
        <v>244187</v>
      </c>
    </row>
    <row r="28" spans="1:12" ht="90.75" customHeight="1" x14ac:dyDescent="0.25">
      <c r="A28" s="4">
        <v>23</v>
      </c>
      <c r="B28" s="23" t="s">
        <v>513</v>
      </c>
      <c r="C28" s="15">
        <v>29960</v>
      </c>
      <c r="D28" s="15">
        <v>29960</v>
      </c>
      <c r="E28" s="4" t="s">
        <v>1</v>
      </c>
      <c r="F28" s="10" t="s">
        <v>515</v>
      </c>
      <c r="G28" s="15">
        <v>29960</v>
      </c>
      <c r="H28" s="10" t="s">
        <v>515</v>
      </c>
      <c r="I28" s="15">
        <v>29960</v>
      </c>
      <c r="J28" s="6" t="s">
        <v>3</v>
      </c>
      <c r="K28" s="10" t="s">
        <v>514</v>
      </c>
      <c r="L28" s="13">
        <v>244187</v>
      </c>
    </row>
    <row r="29" spans="1:12" ht="74.25" customHeight="1" x14ac:dyDescent="0.25">
      <c r="A29" s="4">
        <v>24</v>
      </c>
      <c r="B29" s="23" t="s">
        <v>516</v>
      </c>
      <c r="C29" s="15">
        <v>10357.6</v>
      </c>
      <c r="D29" s="15">
        <v>10357.6</v>
      </c>
      <c r="E29" s="4" t="s">
        <v>1</v>
      </c>
      <c r="F29" s="56" t="s">
        <v>311</v>
      </c>
      <c r="G29" s="15">
        <v>10357.6</v>
      </c>
      <c r="H29" s="56" t="s">
        <v>311</v>
      </c>
      <c r="I29" s="15">
        <v>10357.6</v>
      </c>
      <c r="J29" s="6" t="s">
        <v>3</v>
      </c>
      <c r="K29" s="10" t="s">
        <v>517</v>
      </c>
      <c r="L29" s="13">
        <v>244187</v>
      </c>
    </row>
    <row r="30" spans="1:12" ht="126" customHeight="1" x14ac:dyDescent="0.25">
      <c r="A30" s="4">
        <v>25</v>
      </c>
      <c r="B30" s="23" t="s">
        <v>455</v>
      </c>
      <c r="C30" s="15">
        <v>8827.5</v>
      </c>
      <c r="D30" s="15">
        <v>8827.5</v>
      </c>
      <c r="E30" s="4" t="s">
        <v>1</v>
      </c>
      <c r="F30" s="10" t="s">
        <v>456</v>
      </c>
      <c r="G30" s="15">
        <v>8827.5</v>
      </c>
      <c r="H30" s="10" t="s">
        <v>456</v>
      </c>
      <c r="I30" s="15">
        <v>8827.5</v>
      </c>
      <c r="J30" s="6" t="s">
        <v>3</v>
      </c>
      <c r="K30" s="10" t="s">
        <v>518</v>
      </c>
      <c r="L30" s="13">
        <v>244188</v>
      </c>
    </row>
    <row r="31" spans="1:12" ht="69.599999999999994" x14ac:dyDescent="0.25">
      <c r="A31" s="4">
        <v>26</v>
      </c>
      <c r="B31" s="49" t="s">
        <v>457</v>
      </c>
      <c r="C31" s="15">
        <v>85240</v>
      </c>
      <c r="D31" s="15">
        <v>85240</v>
      </c>
      <c r="E31" s="4" t="s">
        <v>1</v>
      </c>
      <c r="F31" s="57" t="s">
        <v>520</v>
      </c>
      <c r="G31" s="15">
        <v>85240</v>
      </c>
      <c r="H31" s="57" t="s">
        <v>520</v>
      </c>
      <c r="I31" s="15">
        <v>85240</v>
      </c>
      <c r="J31" s="6" t="s">
        <v>3</v>
      </c>
      <c r="K31" s="10" t="s">
        <v>519</v>
      </c>
      <c r="L31" s="13">
        <v>244189</v>
      </c>
    </row>
    <row r="32" spans="1:12" ht="108.75" customHeight="1" x14ac:dyDescent="0.25">
      <c r="A32" s="4">
        <v>27</v>
      </c>
      <c r="B32" s="14" t="s">
        <v>523</v>
      </c>
      <c r="C32" s="15">
        <v>7500</v>
      </c>
      <c r="D32" s="15">
        <v>7500</v>
      </c>
      <c r="E32" s="4" t="s">
        <v>1</v>
      </c>
      <c r="F32" s="56" t="s">
        <v>522</v>
      </c>
      <c r="G32" s="15">
        <v>7500</v>
      </c>
      <c r="H32" s="56" t="s">
        <v>522</v>
      </c>
      <c r="I32" s="15">
        <v>7500</v>
      </c>
      <c r="J32" s="6" t="s">
        <v>3</v>
      </c>
      <c r="K32" s="21" t="s">
        <v>521</v>
      </c>
      <c r="L32" s="13">
        <v>244189</v>
      </c>
    </row>
    <row r="33" spans="1:12" ht="79.5" customHeight="1" x14ac:dyDescent="0.25">
      <c r="A33" s="4">
        <v>28</v>
      </c>
      <c r="B33" s="14" t="s">
        <v>458</v>
      </c>
      <c r="C33" s="15">
        <v>20800</v>
      </c>
      <c r="D33" s="15">
        <v>20800</v>
      </c>
      <c r="E33" s="4" t="s">
        <v>1</v>
      </c>
      <c r="F33" s="10" t="s">
        <v>436</v>
      </c>
      <c r="G33" s="15">
        <v>20800</v>
      </c>
      <c r="H33" s="10" t="s">
        <v>436</v>
      </c>
      <c r="I33" s="15">
        <v>20800</v>
      </c>
      <c r="J33" s="6" t="s">
        <v>3</v>
      </c>
      <c r="K33" s="21" t="s">
        <v>524</v>
      </c>
      <c r="L33" s="13">
        <v>244189</v>
      </c>
    </row>
    <row r="34" spans="1:12" ht="129" customHeight="1" x14ac:dyDescent="0.25">
      <c r="A34" s="4">
        <v>29</v>
      </c>
      <c r="B34" s="49" t="s">
        <v>527</v>
      </c>
      <c r="C34" s="15">
        <v>4391</v>
      </c>
      <c r="D34" s="15">
        <v>4391</v>
      </c>
      <c r="E34" s="4" t="s">
        <v>1</v>
      </c>
      <c r="F34" s="10" t="s">
        <v>504</v>
      </c>
      <c r="G34" s="15">
        <v>4391</v>
      </c>
      <c r="H34" s="10" t="s">
        <v>526</v>
      </c>
      <c r="I34" s="15">
        <v>4391</v>
      </c>
      <c r="J34" s="6" t="s">
        <v>3</v>
      </c>
      <c r="K34" s="10" t="s">
        <v>525</v>
      </c>
      <c r="L34" s="13">
        <v>244189</v>
      </c>
    </row>
    <row r="35" spans="1:12" ht="111" customHeight="1" x14ac:dyDescent="0.25">
      <c r="A35" s="4">
        <v>30</v>
      </c>
      <c r="B35" s="47" t="s">
        <v>459</v>
      </c>
      <c r="C35" s="58">
        <v>600000</v>
      </c>
      <c r="D35" s="58">
        <v>645833.32999999996</v>
      </c>
      <c r="E35" s="10" t="s">
        <v>74</v>
      </c>
      <c r="F35" s="36" t="s">
        <v>529</v>
      </c>
      <c r="G35" s="58">
        <v>590000</v>
      </c>
      <c r="H35" s="36" t="s">
        <v>530</v>
      </c>
      <c r="I35" s="58">
        <v>590000</v>
      </c>
      <c r="J35" s="10" t="s">
        <v>3</v>
      </c>
      <c r="K35" s="10" t="s">
        <v>528</v>
      </c>
      <c r="L35" s="13">
        <v>244189</v>
      </c>
    </row>
    <row r="36" spans="1:12" ht="93" customHeight="1" x14ac:dyDescent="0.25">
      <c r="A36" s="4">
        <v>31</v>
      </c>
      <c r="B36" s="23" t="s">
        <v>460</v>
      </c>
      <c r="C36" s="15">
        <v>437630</v>
      </c>
      <c r="D36" s="15">
        <v>437630</v>
      </c>
      <c r="E36" s="4" t="s">
        <v>1</v>
      </c>
      <c r="F36" s="10" t="s">
        <v>26</v>
      </c>
      <c r="G36" s="15">
        <v>437630</v>
      </c>
      <c r="H36" s="10" t="s">
        <v>26</v>
      </c>
      <c r="I36" s="15">
        <v>437630</v>
      </c>
      <c r="J36" s="6" t="s">
        <v>3</v>
      </c>
      <c r="K36" s="10" t="s">
        <v>531</v>
      </c>
      <c r="L36" s="13">
        <v>244190</v>
      </c>
    </row>
    <row r="37" spans="1:12" ht="56.25" customHeight="1" x14ac:dyDescent="0.25">
      <c r="A37" s="4">
        <v>32</v>
      </c>
      <c r="B37" s="23" t="s">
        <v>461</v>
      </c>
      <c r="C37" s="15">
        <v>6905.65</v>
      </c>
      <c r="D37" s="15">
        <v>6905.65</v>
      </c>
      <c r="E37" s="4" t="s">
        <v>1</v>
      </c>
      <c r="F37" s="16" t="s">
        <v>149</v>
      </c>
      <c r="G37" s="15">
        <v>6905.65</v>
      </c>
      <c r="H37" s="16" t="s">
        <v>149</v>
      </c>
      <c r="I37" s="15">
        <v>6905.65</v>
      </c>
      <c r="J37" s="6" t="s">
        <v>3</v>
      </c>
      <c r="K37" s="10" t="s">
        <v>532</v>
      </c>
      <c r="L37" s="13">
        <v>244190</v>
      </c>
    </row>
    <row r="38" spans="1:12" ht="56.25" customHeight="1" x14ac:dyDescent="0.25">
      <c r="A38" s="4">
        <v>33</v>
      </c>
      <c r="B38" s="49" t="s">
        <v>462</v>
      </c>
      <c r="C38" s="15">
        <v>7391.24</v>
      </c>
      <c r="D38" s="15">
        <v>7391.24</v>
      </c>
      <c r="E38" s="4" t="s">
        <v>1</v>
      </c>
      <c r="F38" s="10" t="s">
        <v>504</v>
      </c>
      <c r="G38" s="15">
        <v>7391.24</v>
      </c>
      <c r="H38" s="10" t="s">
        <v>504</v>
      </c>
      <c r="I38" s="15">
        <v>7391.24</v>
      </c>
      <c r="J38" s="6" t="s">
        <v>3</v>
      </c>
      <c r="K38" s="10" t="s">
        <v>533</v>
      </c>
      <c r="L38" s="13">
        <v>244194</v>
      </c>
    </row>
    <row r="39" spans="1:12" ht="93.75" customHeight="1" x14ac:dyDescent="0.25">
      <c r="A39" s="4">
        <v>34</v>
      </c>
      <c r="B39" s="39" t="s">
        <v>463</v>
      </c>
      <c r="C39" s="37">
        <v>1669.2</v>
      </c>
      <c r="D39" s="37">
        <v>1669.2</v>
      </c>
      <c r="E39" s="4" t="s">
        <v>1</v>
      </c>
      <c r="F39" s="21" t="s">
        <v>394</v>
      </c>
      <c r="G39" s="37">
        <v>1669.2</v>
      </c>
      <c r="H39" s="21" t="s">
        <v>394</v>
      </c>
      <c r="I39" s="37">
        <v>1669.2</v>
      </c>
      <c r="J39" s="6" t="s">
        <v>3</v>
      </c>
      <c r="K39" s="21" t="s">
        <v>534</v>
      </c>
      <c r="L39" s="13">
        <v>244194</v>
      </c>
    </row>
    <row r="40" spans="1:12" x14ac:dyDescent="0.25">
      <c r="C40" s="80"/>
    </row>
    <row r="41" spans="1:12" x14ac:dyDescent="0.25">
      <c r="B41" s="122" t="s">
        <v>841</v>
      </c>
      <c r="C41" s="122"/>
      <c r="D41" s="122"/>
      <c r="E41" s="122"/>
    </row>
    <row r="42" spans="1:12" x14ac:dyDescent="0.25">
      <c r="B42" s="123" t="s">
        <v>859</v>
      </c>
      <c r="C42" s="123"/>
      <c r="D42" s="123"/>
      <c r="E42" s="123"/>
      <c r="I42" s="86"/>
    </row>
    <row r="43" spans="1:12" x14ac:dyDescent="0.25">
      <c r="B43" s="79" t="s">
        <v>833</v>
      </c>
      <c r="C43" s="79" t="s">
        <v>834</v>
      </c>
      <c r="D43" s="124" t="s">
        <v>835</v>
      </c>
      <c r="E43" s="124"/>
      <c r="I43" s="90"/>
    </row>
    <row r="44" spans="1:12" x14ac:dyDescent="0.25">
      <c r="B44" s="46" t="s">
        <v>836</v>
      </c>
      <c r="C44" s="70">
        <v>3</v>
      </c>
      <c r="D44" s="125">
        <v>994200000</v>
      </c>
      <c r="E44" s="125"/>
      <c r="I44" s="90"/>
    </row>
    <row r="45" spans="1:12" x14ac:dyDescent="0.25">
      <c r="B45" s="46" t="s">
        <v>837</v>
      </c>
      <c r="C45" s="70"/>
      <c r="D45" s="120"/>
      <c r="E45" s="120"/>
      <c r="I45" s="80"/>
    </row>
    <row r="46" spans="1:12" x14ac:dyDescent="0.25">
      <c r="B46" s="46" t="s">
        <v>1</v>
      </c>
      <c r="C46" s="70">
        <v>31</v>
      </c>
      <c r="D46" s="125">
        <v>1505955.43</v>
      </c>
      <c r="E46" s="125"/>
      <c r="H46" s="84"/>
      <c r="I46" s="80"/>
      <c r="J46" s="80"/>
    </row>
    <row r="47" spans="1:12" x14ac:dyDescent="0.25">
      <c r="B47" s="46" t="s">
        <v>838</v>
      </c>
      <c r="C47" s="70"/>
      <c r="D47" s="120"/>
      <c r="E47" s="120"/>
      <c r="I47" s="80"/>
    </row>
    <row r="48" spans="1:12" x14ac:dyDescent="0.25">
      <c r="B48" s="46" t="s">
        <v>839</v>
      </c>
      <c r="C48" s="70"/>
      <c r="D48" s="120"/>
      <c r="E48" s="120"/>
    </row>
    <row r="49" spans="2:5" ht="19.2" x14ac:dyDescent="0.25">
      <c r="B49" s="76" t="s">
        <v>840</v>
      </c>
      <c r="C49" s="76">
        <f>SUM(C44+C46)</f>
        <v>34</v>
      </c>
      <c r="D49" s="121">
        <f>SUM(D44+D46)</f>
        <v>995705955.42999995</v>
      </c>
      <c r="E49" s="121"/>
    </row>
    <row r="51" spans="2:5" x14ac:dyDescent="0.25">
      <c r="B51" s="77" t="s">
        <v>843</v>
      </c>
      <c r="C51" s="3" t="s">
        <v>844</v>
      </c>
    </row>
    <row r="53" spans="2:5" x14ac:dyDescent="0.25">
      <c r="B53" s="77" t="s">
        <v>845</v>
      </c>
      <c r="C53" s="3" t="s">
        <v>844</v>
      </c>
    </row>
  </sheetData>
  <mergeCells count="18">
    <mergeCell ref="D46:E46"/>
    <mergeCell ref="D47:E47"/>
    <mergeCell ref="D48:E48"/>
    <mergeCell ref="D49:E49"/>
    <mergeCell ref="B41:E41"/>
    <mergeCell ref="B42:E42"/>
    <mergeCell ref="D43:E43"/>
    <mergeCell ref="D44:E44"/>
    <mergeCell ref="D45:E45"/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23:WVN983037 JB3:JB13 SX3:SX13 ACT3:ACT13 AMP3:AMP13 AWL3:AWL13 BGH3:BGH13 BQD3:BQD13 BZZ3:BZZ13 CJV3:CJV13 CTR3:CTR13 DDN3:DDN13 DNJ3:DNJ13 DXF3:DXF13 EHB3:EHB13 EQX3:EQX13 FAT3:FAT13 FKP3:FKP13 FUL3:FUL13 GEH3:GEH13 GOD3:GOD13 GXZ3:GXZ13 HHV3:HHV13 HRR3:HRR13 IBN3:IBN13 ILJ3:ILJ13 IVF3:IVF13 JFB3:JFB13 JOX3:JOX13 JYT3:JYT13 KIP3:KIP13 KSL3:KSL13 LCH3:LCH13 LMD3:LMD13 LVZ3:LVZ13 MFV3:MFV13 MPR3:MPR13 MZN3:MZN13 NJJ3:NJJ13 NTF3:NTF13 ODB3:ODB13 OMX3:OMX13 OWT3:OWT13 PGP3:PGP13 PQL3:PQL13 QAH3:QAH13 QKD3:QKD13 QTZ3:QTZ13 RDV3:RDV13 RNR3:RNR13 RXN3:RXN13 SHJ3:SHJ13 SRF3:SRF13 TBB3:TBB13 TKX3:TKX13 TUT3:TUT13 UEP3:UEP13 UOL3:UOL13 UYH3:UYH13 VID3:VID13 VRZ3:VRZ13 WBV3:WBV13 WLR3:WLR13 WVN3:WVN13 E65519:E65533 JB65519:JB65533 SX65519:SX65533 ACT65519:ACT65533 AMP65519:AMP65533 AWL65519:AWL65533 BGH65519:BGH65533 BQD65519:BQD65533 BZZ65519:BZZ65533 CJV65519:CJV65533 CTR65519:CTR65533 DDN65519:DDN65533 DNJ65519:DNJ65533 DXF65519:DXF65533 EHB65519:EHB65533 EQX65519:EQX65533 FAT65519:FAT65533 FKP65519:FKP65533 FUL65519:FUL65533 GEH65519:GEH65533 GOD65519:GOD65533 GXZ65519:GXZ65533 HHV65519:HHV65533 HRR65519:HRR65533 IBN65519:IBN65533 ILJ65519:ILJ65533 IVF65519:IVF65533 JFB65519:JFB65533 JOX65519:JOX65533 JYT65519:JYT65533 KIP65519:KIP65533 KSL65519:KSL65533 LCH65519:LCH65533 LMD65519:LMD65533 LVZ65519:LVZ65533 MFV65519:MFV65533 MPR65519:MPR65533 MZN65519:MZN65533 NJJ65519:NJJ65533 NTF65519:NTF65533 ODB65519:ODB65533 OMX65519:OMX65533 OWT65519:OWT65533 PGP65519:PGP65533 PQL65519:PQL65533 QAH65519:QAH65533 QKD65519:QKD65533 QTZ65519:QTZ65533 RDV65519:RDV65533 RNR65519:RNR65533 RXN65519:RXN65533 SHJ65519:SHJ65533 SRF65519:SRF65533 TBB65519:TBB65533 TKX65519:TKX65533 TUT65519:TUT65533 UEP65519:UEP65533 UOL65519:UOL65533 UYH65519:UYH65533 VID65519:VID65533 VRZ65519:VRZ65533 WBV65519:WBV65533 WLR65519:WLR65533 WVN65519:WVN65533 E131055:E131069 JB131055:JB131069 SX131055:SX131069 ACT131055:ACT131069 AMP131055:AMP131069 AWL131055:AWL131069 BGH131055:BGH131069 BQD131055:BQD131069 BZZ131055:BZZ131069 CJV131055:CJV131069 CTR131055:CTR131069 DDN131055:DDN131069 DNJ131055:DNJ131069 DXF131055:DXF131069 EHB131055:EHB131069 EQX131055:EQX131069 FAT131055:FAT131069 FKP131055:FKP131069 FUL131055:FUL131069 GEH131055:GEH131069 GOD131055:GOD131069 GXZ131055:GXZ131069 HHV131055:HHV131069 HRR131055:HRR131069 IBN131055:IBN131069 ILJ131055:ILJ131069 IVF131055:IVF131069 JFB131055:JFB131069 JOX131055:JOX131069 JYT131055:JYT131069 KIP131055:KIP131069 KSL131055:KSL131069 LCH131055:LCH131069 LMD131055:LMD131069 LVZ131055:LVZ131069 MFV131055:MFV131069 MPR131055:MPR131069 MZN131055:MZN131069 NJJ131055:NJJ131069 NTF131055:NTF131069 ODB131055:ODB131069 OMX131055:OMX131069 OWT131055:OWT131069 PGP131055:PGP131069 PQL131055:PQL131069 QAH131055:QAH131069 QKD131055:QKD131069 QTZ131055:QTZ131069 RDV131055:RDV131069 RNR131055:RNR131069 RXN131055:RXN131069 SHJ131055:SHJ131069 SRF131055:SRF131069 TBB131055:TBB131069 TKX131055:TKX131069 TUT131055:TUT131069 UEP131055:UEP131069 UOL131055:UOL131069 UYH131055:UYH131069 VID131055:VID131069 VRZ131055:VRZ131069 WBV131055:WBV131069 WLR131055:WLR131069 WVN131055:WVN131069 E196591:E196605 JB196591:JB196605 SX196591:SX196605 ACT196591:ACT196605 AMP196591:AMP196605 AWL196591:AWL196605 BGH196591:BGH196605 BQD196591:BQD196605 BZZ196591:BZZ196605 CJV196591:CJV196605 CTR196591:CTR196605 DDN196591:DDN196605 DNJ196591:DNJ196605 DXF196591:DXF196605 EHB196591:EHB196605 EQX196591:EQX196605 FAT196591:FAT196605 FKP196591:FKP196605 FUL196591:FUL196605 GEH196591:GEH196605 GOD196591:GOD196605 GXZ196591:GXZ196605 HHV196591:HHV196605 HRR196591:HRR196605 IBN196591:IBN196605 ILJ196591:ILJ196605 IVF196591:IVF196605 JFB196591:JFB196605 JOX196591:JOX196605 JYT196591:JYT196605 KIP196591:KIP196605 KSL196591:KSL196605 LCH196591:LCH196605 LMD196591:LMD196605 LVZ196591:LVZ196605 MFV196591:MFV196605 MPR196591:MPR196605 MZN196591:MZN196605 NJJ196591:NJJ196605 NTF196591:NTF196605 ODB196591:ODB196605 OMX196591:OMX196605 OWT196591:OWT196605 PGP196591:PGP196605 PQL196591:PQL196605 QAH196591:QAH196605 QKD196591:QKD196605 QTZ196591:QTZ196605 RDV196591:RDV196605 RNR196591:RNR196605 RXN196591:RXN196605 SHJ196591:SHJ196605 SRF196591:SRF196605 TBB196591:TBB196605 TKX196591:TKX196605 TUT196591:TUT196605 UEP196591:UEP196605 UOL196591:UOL196605 UYH196591:UYH196605 VID196591:VID196605 VRZ196591:VRZ196605 WBV196591:WBV196605 WLR196591:WLR196605 WVN196591:WVN196605 E262127:E262141 JB262127:JB262141 SX262127:SX262141 ACT262127:ACT262141 AMP262127:AMP262141 AWL262127:AWL262141 BGH262127:BGH262141 BQD262127:BQD262141 BZZ262127:BZZ262141 CJV262127:CJV262141 CTR262127:CTR262141 DDN262127:DDN262141 DNJ262127:DNJ262141 DXF262127:DXF262141 EHB262127:EHB262141 EQX262127:EQX262141 FAT262127:FAT262141 FKP262127:FKP262141 FUL262127:FUL262141 GEH262127:GEH262141 GOD262127:GOD262141 GXZ262127:GXZ262141 HHV262127:HHV262141 HRR262127:HRR262141 IBN262127:IBN262141 ILJ262127:ILJ262141 IVF262127:IVF262141 JFB262127:JFB262141 JOX262127:JOX262141 JYT262127:JYT262141 KIP262127:KIP262141 KSL262127:KSL262141 LCH262127:LCH262141 LMD262127:LMD262141 LVZ262127:LVZ262141 MFV262127:MFV262141 MPR262127:MPR262141 MZN262127:MZN262141 NJJ262127:NJJ262141 NTF262127:NTF262141 ODB262127:ODB262141 OMX262127:OMX262141 OWT262127:OWT262141 PGP262127:PGP262141 PQL262127:PQL262141 QAH262127:QAH262141 QKD262127:QKD262141 QTZ262127:QTZ262141 RDV262127:RDV262141 RNR262127:RNR262141 RXN262127:RXN262141 SHJ262127:SHJ262141 SRF262127:SRF262141 TBB262127:TBB262141 TKX262127:TKX262141 TUT262127:TUT262141 UEP262127:UEP262141 UOL262127:UOL262141 UYH262127:UYH262141 VID262127:VID262141 VRZ262127:VRZ262141 WBV262127:WBV262141 WLR262127:WLR262141 WVN262127:WVN262141 E327663:E327677 JB327663:JB327677 SX327663:SX327677 ACT327663:ACT327677 AMP327663:AMP327677 AWL327663:AWL327677 BGH327663:BGH327677 BQD327663:BQD327677 BZZ327663:BZZ327677 CJV327663:CJV327677 CTR327663:CTR327677 DDN327663:DDN327677 DNJ327663:DNJ327677 DXF327663:DXF327677 EHB327663:EHB327677 EQX327663:EQX327677 FAT327663:FAT327677 FKP327663:FKP327677 FUL327663:FUL327677 GEH327663:GEH327677 GOD327663:GOD327677 GXZ327663:GXZ327677 HHV327663:HHV327677 HRR327663:HRR327677 IBN327663:IBN327677 ILJ327663:ILJ327677 IVF327663:IVF327677 JFB327663:JFB327677 JOX327663:JOX327677 JYT327663:JYT327677 KIP327663:KIP327677 KSL327663:KSL327677 LCH327663:LCH327677 LMD327663:LMD327677 LVZ327663:LVZ327677 MFV327663:MFV327677 MPR327663:MPR327677 MZN327663:MZN327677 NJJ327663:NJJ327677 NTF327663:NTF327677 ODB327663:ODB327677 OMX327663:OMX327677 OWT327663:OWT327677 PGP327663:PGP327677 PQL327663:PQL327677 QAH327663:QAH327677 QKD327663:QKD327677 QTZ327663:QTZ327677 RDV327663:RDV327677 RNR327663:RNR327677 RXN327663:RXN327677 SHJ327663:SHJ327677 SRF327663:SRF327677 TBB327663:TBB327677 TKX327663:TKX327677 TUT327663:TUT327677 UEP327663:UEP327677 UOL327663:UOL327677 UYH327663:UYH327677 VID327663:VID327677 VRZ327663:VRZ327677 WBV327663:WBV327677 WLR327663:WLR327677 WVN327663:WVN327677 E393199:E393213 JB393199:JB393213 SX393199:SX393213 ACT393199:ACT393213 AMP393199:AMP393213 AWL393199:AWL393213 BGH393199:BGH393213 BQD393199:BQD393213 BZZ393199:BZZ393213 CJV393199:CJV393213 CTR393199:CTR393213 DDN393199:DDN393213 DNJ393199:DNJ393213 DXF393199:DXF393213 EHB393199:EHB393213 EQX393199:EQX393213 FAT393199:FAT393213 FKP393199:FKP393213 FUL393199:FUL393213 GEH393199:GEH393213 GOD393199:GOD393213 GXZ393199:GXZ393213 HHV393199:HHV393213 HRR393199:HRR393213 IBN393199:IBN393213 ILJ393199:ILJ393213 IVF393199:IVF393213 JFB393199:JFB393213 JOX393199:JOX393213 JYT393199:JYT393213 KIP393199:KIP393213 KSL393199:KSL393213 LCH393199:LCH393213 LMD393199:LMD393213 LVZ393199:LVZ393213 MFV393199:MFV393213 MPR393199:MPR393213 MZN393199:MZN393213 NJJ393199:NJJ393213 NTF393199:NTF393213 ODB393199:ODB393213 OMX393199:OMX393213 OWT393199:OWT393213 PGP393199:PGP393213 PQL393199:PQL393213 QAH393199:QAH393213 QKD393199:QKD393213 QTZ393199:QTZ393213 RDV393199:RDV393213 RNR393199:RNR393213 RXN393199:RXN393213 SHJ393199:SHJ393213 SRF393199:SRF393213 TBB393199:TBB393213 TKX393199:TKX393213 TUT393199:TUT393213 UEP393199:UEP393213 UOL393199:UOL393213 UYH393199:UYH393213 VID393199:VID393213 VRZ393199:VRZ393213 WBV393199:WBV393213 WLR393199:WLR393213 WVN393199:WVN393213 E458735:E458749 JB458735:JB458749 SX458735:SX458749 ACT458735:ACT458749 AMP458735:AMP458749 AWL458735:AWL458749 BGH458735:BGH458749 BQD458735:BQD458749 BZZ458735:BZZ458749 CJV458735:CJV458749 CTR458735:CTR458749 DDN458735:DDN458749 DNJ458735:DNJ458749 DXF458735:DXF458749 EHB458735:EHB458749 EQX458735:EQX458749 FAT458735:FAT458749 FKP458735:FKP458749 FUL458735:FUL458749 GEH458735:GEH458749 GOD458735:GOD458749 GXZ458735:GXZ458749 HHV458735:HHV458749 HRR458735:HRR458749 IBN458735:IBN458749 ILJ458735:ILJ458749 IVF458735:IVF458749 JFB458735:JFB458749 JOX458735:JOX458749 JYT458735:JYT458749 KIP458735:KIP458749 KSL458735:KSL458749 LCH458735:LCH458749 LMD458735:LMD458749 LVZ458735:LVZ458749 MFV458735:MFV458749 MPR458735:MPR458749 MZN458735:MZN458749 NJJ458735:NJJ458749 NTF458735:NTF458749 ODB458735:ODB458749 OMX458735:OMX458749 OWT458735:OWT458749 PGP458735:PGP458749 PQL458735:PQL458749 QAH458735:QAH458749 QKD458735:QKD458749 QTZ458735:QTZ458749 RDV458735:RDV458749 RNR458735:RNR458749 RXN458735:RXN458749 SHJ458735:SHJ458749 SRF458735:SRF458749 TBB458735:TBB458749 TKX458735:TKX458749 TUT458735:TUT458749 UEP458735:UEP458749 UOL458735:UOL458749 UYH458735:UYH458749 VID458735:VID458749 VRZ458735:VRZ458749 WBV458735:WBV458749 WLR458735:WLR458749 WVN458735:WVN458749 E524271:E524285 JB524271:JB524285 SX524271:SX524285 ACT524271:ACT524285 AMP524271:AMP524285 AWL524271:AWL524285 BGH524271:BGH524285 BQD524271:BQD524285 BZZ524271:BZZ524285 CJV524271:CJV524285 CTR524271:CTR524285 DDN524271:DDN524285 DNJ524271:DNJ524285 DXF524271:DXF524285 EHB524271:EHB524285 EQX524271:EQX524285 FAT524271:FAT524285 FKP524271:FKP524285 FUL524271:FUL524285 GEH524271:GEH524285 GOD524271:GOD524285 GXZ524271:GXZ524285 HHV524271:HHV524285 HRR524271:HRR524285 IBN524271:IBN524285 ILJ524271:ILJ524285 IVF524271:IVF524285 JFB524271:JFB524285 JOX524271:JOX524285 JYT524271:JYT524285 KIP524271:KIP524285 KSL524271:KSL524285 LCH524271:LCH524285 LMD524271:LMD524285 LVZ524271:LVZ524285 MFV524271:MFV524285 MPR524271:MPR524285 MZN524271:MZN524285 NJJ524271:NJJ524285 NTF524271:NTF524285 ODB524271:ODB524285 OMX524271:OMX524285 OWT524271:OWT524285 PGP524271:PGP524285 PQL524271:PQL524285 QAH524271:QAH524285 QKD524271:QKD524285 QTZ524271:QTZ524285 RDV524271:RDV524285 RNR524271:RNR524285 RXN524271:RXN524285 SHJ524271:SHJ524285 SRF524271:SRF524285 TBB524271:TBB524285 TKX524271:TKX524285 TUT524271:TUT524285 UEP524271:UEP524285 UOL524271:UOL524285 UYH524271:UYH524285 VID524271:VID524285 VRZ524271:VRZ524285 WBV524271:WBV524285 WLR524271:WLR524285 WVN524271:WVN524285 E589807:E589821 JB589807:JB589821 SX589807:SX589821 ACT589807:ACT589821 AMP589807:AMP589821 AWL589807:AWL589821 BGH589807:BGH589821 BQD589807:BQD589821 BZZ589807:BZZ589821 CJV589807:CJV589821 CTR589807:CTR589821 DDN589807:DDN589821 DNJ589807:DNJ589821 DXF589807:DXF589821 EHB589807:EHB589821 EQX589807:EQX589821 FAT589807:FAT589821 FKP589807:FKP589821 FUL589807:FUL589821 GEH589807:GEH589821 GOD589807:GOD589821 GXZ589807:GXZ589821 HHV589807:HHV589821 HRR589807:HRR589821 IBN589807:IBN589821 ILJ589807:ILJ589821 IVF589807:IVF589821 JFB589807:JFB589821 JOX589807:JOX589821 JYT589807:JYT589821 KIP589807:KIP589821 KSL589807:KSL589821 LCH589807:LCH589821 LMD589807:LMD589821 LVZ589807:LVZ589821 MFV589807:MFV589821 MPR589807:MPR589821 MZN589807:MZN589821 NJJ589807:NJJ589821 NTF589807:NTF589821 ODB589807:ODB589821 OMX589807:OMX589821 OWT589807:OWT589821 PGP589807:PGP589821 PQL589807:PQL589821 QAH589807:QAH589821 QKD589807:QKD589821 QTZ589807:QTZ589821 RDV589807:RDV589821 RNR589807:RNR589821 RXN589807:RXN589821 SHJ589807:SHJ589821 SRF589807:SRF589821 TBB589807:TBB589821 TKX589807:TKX589821 TUT589807:TUT589821 UEP589807:UEP589821 UOL589807:UOL589821 UYH589807:UYH589821 VID589807:VID589821 VRZ589807:VRZ589821 WBV589807:WBV589821 WLR589807:WLR589821 WVN589807:WVN589821 E655343:E655357 JB655343:JB655357 SX655343:SX655357 ACT655343:ACT655357 AMP655343:AMP655357 AWL655343:AWL655357 BGH655343:BGH655357 BQD655343:BQD655357 BZZ655343:BZZ655357 CJV655343:CJV655357 CTR655343:CTR655357 DDN655343:DDN655357 DNJ655343:DNJ655357 DXF655343:DXF655357 EHB655343:EHB655357 EQX655343:EQX655357 FAT655343:FAT655357 FKP655343:FKP655357 FUL655343:FUL655357 GEH655343:GEH655357 GOD655343:GOD655357 GXZ655343:GXZ655357 HHV655343:HHV655357 HRR655343:HRR655357 IBN655343:IBN655357 ILJ655343:ILJ655357 IVF655343:IVF655357 JFB655343:JFB655357 JOX655343:JOX655357 JYT655343:JYT655357 KIP655343:KIP655357 KSL655343:KSL655357 LCH655343:LCH655357 LMD655343:LMD655357 LVZ655343:LVZ655357 MFV655343:MFV655357 MPR655343:MPR655357 MZN655343:MZN655357 NJJ655343:NJJ655357 NTF655343:NTF655357 ODB655343:ODB655357 OMX655343:OMX655357 OWT655343:OWT655357 PGP655343:PGP655357 PQL655343:PQL655357 QAH655343:QAH655357 QKD655343:QKD655357 QTZ655343:QTZ655357 RDV655343:RDV655357 RNR655343:RNR655357 RXN655343:RXN655357 SHJ655343:SHJ655357 SRF655343:SRF655357 TBB655343:TBB655357 TKX655343:TKX655357 TUT655343:TUT655357 UEP655343:UEP655357 UOL655343:UOL655357 UYH655343:UYH655357 VID655343:VID655357 VRZ655343:VRZ655357 WBV655343:WBV655357 WLR655343:WLR655357 WVN655343:WVN655357 E720879:E720893 JB720879:JB720893 SX720879:SX720893 ACT720879:ACT720893 AMP720879:AMP720893 AWL720879:AWL720893 BGH720879:BGH720893 BQD720879:BQD720893 BZZ720879:BZZ720893 CJV720879:CJV720893 CTR720879:CTR720893 DDN720879:DDN720893 DNJ720879:DNJ720893 DXF720879:DXF720893 EHB720879:EHB720893 EQX720879:EQX720893 FAT720879:FAT720893 FKP720879:FKP720893 FUL720879:FUL720893 GEH720879:GEH720893 GOD720879:GOD720893 GXZ720879:GXZ720893 HHV720879:HHV720893 HRR720879:HRR720893 IBN720879:IBN720893 ILJ720879:ILJ720893 IVF720879:IVF720893 JFB720879:JFB720893 JOX720879:JOX720893 JYT720879:JYT720893 KIP720879:KIP720893 KSL720879:KSL720893 LCH720879:LCH720893 LMD720879:LMD720893 LVZ720879:LVZ720893 MFV720879:MFV720893 MPR720879:MPR720893 MZN720879:MZN720893 NJJ720879:NJJ720893 NTF720879:NTF720893 ODB720879:ODB720893 OMX720879:OMX720893 OWT720879:OWT720893 PGP720879:PGP720893 PQL720879:PQL720893 QAH720879:QAH720893 QKD720879:QKD720893 QTZ720879:QTZ720893 RDV720879:RDV720893 RNR720879:RNR720893 RXN720879:RXN720893 SHJ720879:SHJ720893 SRF720879:SRF720893 TBB720879:TBB720893 TKX720879:TKX720893 TUT720879:TUT720893 UEP720879:UEP720893 UOL720879:UOL720893 UYH720879:UYH720893 VID720879:VID720893 VRZ720879:VRZ720893 WBV720879:WBV720893 WLR720879:WLR720893 WVN720879:WVN720893 E786415:E786429 JB786415:JB786429 SX786415:SX786429 ACT786415:ACT786429 AMP786415:AMP786429 AWL786415:AWL786429 BGH786415:BGH786429 BQD786415:BQD786429 BZZ786415:BZZ786429 CJV786415:CJV786429 CTR786415:CTR786429 DDN786415:DDN786429 DNJ786415:DNJ786429 DXF786415:DXF786429 EHB786415:EHB786429 EQX786415:EQX786429 FAT786415:FAT786429 FKP786415:FKP786429 FUL786415:FUL786429 GEH786415:GEH786429 GOD786415:GOD786429 GXZ786415:GXZ786429 HHV786415:HHV786429 HRR786415:HRR786429 IBN786415:IBN786429 ILJ786415:ILJ786429 IVF786415:IVF786429 JFB786415:JFB786429 JOX786415:JOX786429 JYT786415:JYT786429 KIP786415:KIP786429 KSL786415:KSL786429 LCH786415:LCH786429 LMD786415:LMD786429 LVZ786415:LVZ786429 MFV786415:MFV786429 MPR786415:MPR786429 MZN786415:MZN786429 NJJ786415:NJJ786429 NTF786415:NTF786429 ODB786415:ODB786429 OMX786415:OMX786429 OWT786415:OWT786429 PGP786415:PGP786429 PQL786415:PQL786429 QAH786415:QAH786429 QKD786415:QKD786429 QTZ786415:QTZ786429 RDV786415:RDV786429 RNR786415:RNR786429 RXN786415:RXN786429 SHJ786415:SHJ786429 SRF786415:SRF786429 TBB786415:TBB786429 TKX786415:TKX786429 TUT786415:TUT786429 UEP786415:UEP786429 UOL786415:UOL786429 UYH786415:UYH786429 VID786415:VID786429 VRZ786415:VRZ786429 WBV786415:WBV786429 WLR786415:WLR786429 WVN786415:WVN786429 E851951:E851965 JB851951:JB851965 SX851951:SX851965 ACT851951:ACT851965 AMP851951:AMP851965 AWL851951:AWL851965 BGH851951:BGH851965 BQD851951:BQD851965 BZZ851951:BZZ851965 CJV851951:CJV851965 CTR851951:CTR851965 DDN851951:DDN851965 DNJ851951:DNJ851965 DXF851951:DXF851965 EHB851951:EHB851965 EQX851951:EQX851965 FAT851951:FAT851965 FKP851951:FKP851965 FUL851951:FUL851965 GEH851951:GEH851965 GOD851951:GOD851965 GXZ851951:GXZ851965 HHV851951:HHV851965 HRR851951:HRR851965 IBN851951:IBN851965 ILJ851951:ILJ851965 IVF851951:IVF851965 JFB851951:JFB851965 JOX851951:JOX851965 JYT851951:JYT851965 KIP851951:KIP851965 KSL851951:KSL851965 LCH851951:LCH851965 LMD851951:LMD851965 LVZ851951:LVZ851965 MFV851951:MFV851965 MPR851951:MPR851965 MZN851951:MZN851965 NJJ851951:NJJ851965 NTF851951:NTF851965 ODB851951:ODB851965 OMX851951:OMX851965 OWT851951:OWT851965 PGP851951:PGP851965 PQL851951:PQL851965 QAH851951:QAH851965 QKD851951:QKD851965 QTZ851951:QTZ851965 RDV851951:RDV851965 RNR851951:RNR851965 RXN851951:RXN851965 SHJ851951:SHJ851965 SRF851951:SRF851965 TBB851951:TBB851965 TKX851951:TKX851965 TUT851951:TUT851965 UEP851951:UEP851965 UOL851951:UOL851965 UYH851951:UYH851965 VID851951:VID851965 VRZ851951:VRZ851965 WBV851951:WBV851965 WLR851951:WLR851965 WVN851951:WVN851965 E917487:E917501 JB917487:JB917501 SX917487:SX917501 ACT917487:ACT917501 AMP917487:AMP917501 AWL917487:AWL917501 BGH917487:BGH917501 BQD917487:BQD917501 BZZ917487:BZZ917501 CJV917487:CJV917501 CTR917487:CTR917501 DDN917487:DDN917501 DNJ917487:DNJ917501 DXF917487:DXF917501 EHB917487:EHB917501 EQX917487:EQX917501 FAT917487:FAT917501 FKP917487:FKP917501 FUL917487:FUL917501 GEH917487:GEH917501 GOD917487:GOD917501 GXZ917487:GXZ917501 HHV917487:HHV917501 HRR917487:HRR917501 IBN917487:IBN917501 ILJ917487:ILJ917501 IVF917487:IVF917501 JFB917487:JFB917501 JOX917487:JOX917501 JYT917487:JYT917501 KIP917487:KIP917501 KSL917487:KSL917501 LCH917487:LCH917501 LMD917487:LMD917501 LVZ917487:LVZ917501 MFV917487:MFV917501 MPR917487:MPR917501 MZN917487:MZN917501 NJJ917487:NJJ917501 NTF917487:NTF917501 ODB917487:ODB917501 OMX917487:OMX917501 OWT917487:OWT917501 PGP917487:PGP917501 PQL917487:PQL917501 QAH917487:QAH917501 QKD917487:QKD917501 QTZ917487:QTZ917501 RDV917487:RDV917501 RNR917487:RNR917501 RXN917487:RXN917501 SHJ917487:SHJ917501 SRF917487:SRF917501 TBB917487:TBB917501 TKX917487:TKX917501 TUT917487:TUT917501 UEP917487:UEP917501 UOL917487:UOL917501 UYH917487:UYH917501 VID917487:VID917501 VRZ917487:VRZ917501 WBV917487:WBV917501 WLR917487:WLR917501 WVN917487:WVN917501 E983023:E983037 JB983023:JB983037 SX983023:SX983037 ACT983023:ACT983037 AMP983023:AMP983037 AWL983023:AWL983037 BGH983023:BGH983037 BQD983023:BQD983037 BZZ983023:BZZ983037 CJV983023:CJV983037 CTR983023:CTR983037 DDN983023:DDN983037 DNJ983023:DNJ983037 DXF983023:DXF983037 EHB983023:EHB983037 EQX983023:EQX983037 FAT983023:FAT983037 FKP983023:FKP983037 FUL983023:FUL983037 GEH983023:GEH983037 GOD983023:GOD983037 GXZ983023:GXZ983037 HHV983023:HHV983037 HRR983023:HRR983037 IBN983023:IBN983037 ILJ983023:ILJ983037 IVF983023:IVF983037 JFB983023:JFB983037 JOX983023:JOX983037 JYT983023:JYT983037 KIP983023:KIP983037 KSL983023:KSL983037 LCH983023:LCH983037 LMD983023:LMD983037 LVZ983023:LVZ983037 MFV983023:MFV983037 MPR983023:MPR983037 MZN983023:MZN983037 NJJ983023:NJJ983037 NTF983023:NTF983037 ODB983023:ODB983037 OMX983023:OMX983037 OWT983023:OWT983037 PGP983023:PGP983037 PQL983023:PQL983037 QAH983023:QAH983037 QKD983023:QKD983037 QTZ983023:QTZ983037 RDV983023:RDV983037 RNR983023:RNR983037 RXN983023:RXN983037 SHJ983023:SHJ983037 SRF983023:SRF983037 TBB983023:TBB983037 TKX983023:TKX983037 TUT983023:TUT983037 UEP983023:UEP983037 UOL983023:UOL983037 UYH983023:UYH983037 VID983023:VID983037 VRZ983023:VRZ983037 WBV983023:WBV983037 WLR983023:WLR983037 E3:E3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ประจำเดือนกรกฎาคม 2568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57"/>
  <sheetViews>
    <sheetView view="pageLayout" topLeftCell="A42" zoomScale="120" zoomScaleNormal="120" zoomScalePageLayoutView="120" workbookViewId="0">
      <selection activeCell="I48" sqref="I48"/>
    </sheetView>
  </sheetViews>
  <sheetFormatPr defaultColWidth="7.8984375" defaultRowHeight="17.399999999999999" x14ac:dyDescent="0.25"/>
  <cols>
    <col min="1" max="1" width="4.3984375" style="11" customWidth="1"/>
    <col min="2" max="2" width="22.5" style="3" customWidth="1"/>
    <col min="3" max="3" width="11.5" style="11" customWidth="1"/>
    <col min="4" max="4" width="10.8984375" style="11" customWidth="1"/>
    <col min="5" max="5" width="10.59765625" style="11" customWidth="1"/>
    <col min="6" max="6" width="12.8984375" style="12" customWidth="1"/>
    <col min="7" max="7" width="10.3984375" style="11" customWidth="1"/>
    <col min="8" max="8" width="12.8984375" style="12" customWidth="1"/>
    <col min="9" max="9" width="10.59765625" style="11" customWidth="1"/>
    <col min="10" max="10" width="10.09765625" style="11" customWidth="1"/>
    <col min="11" max="11" width="8.69921875" style="11" customWidth="1"/>
    <col min="12" max="12" width="7.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78.75" customHeight="1" x14ac:dyDescent="0.25">
      <c r="A3" s="4">
        <v>1</v>
      </c>
      <c r="B3" s="60" t="s">
        <v>611</v>
      </c>
      <c r="C3" s="15">
        <v>132000</v>
      </c>
      <c r="D3" s="15">
        <v>132000</v>
      </c>
      <c r="E3" s="4" t="s">
        <v>1</v>
      </c>
      <c r="F3" s="10" t="s">
        <v>26</v>
      </c>
      <c r="G3" s="15">
        <v>132000</v>
      </c>
      <c r="H3" s="10" t="s">
        <v>26</v>
      </c>
      <c r="I3" s="15">
        <v>132000</v>
      </c>
      <c r="J3" s="6" t="s">
        <v>3</v>
      </c>
      <c r="K3" s="10" t="s">
        <v>574</v>
      </c>
      <c r="L3" s="13">
        <v>244197</v>
      </c>
    </row>
    <row r="4" spans="1:12" ht="96" customHeight="1" x14ac:dyDescent="0.25">
      <c r="A4" s="4">
        <v>2</v>
      </c>
      <c r="B4" s="60" t="s">
        <v>612</v>
      </c>
      <c r="C4" s="37">
        <v>24000</v>
      </c>
      <c r="D4" s="37">
        <v>24000</v>
      </c>
      <c r="E4" s="4" t="s">
        <v>1</v>
      </c>
      <c r="F4" s="10" t="s">
        <v>218</v>
      </c>
      <c r="G4" s="37">
        <v>24000</v>
      </c>
      <c r="H4" s="10" t="s">
        <v>218</v>
      </c>
      <c r="I4" s="37">
        <v>24000</v>
      </c>
      <c r="J4" s="6" t="s">
        <v>3</v>
      </c>
      <c r="K4" s="10" t="s">
        <v>575</v>
      </c>
      <c r="L4" s="13">
        <v>244197</v>
      </c>
    </row>
    <row r="5" spans="1:12" ht="62.25" customHeight="1" x14ac:dyDescent="0.25">
      <c r="A5" s="4">
        <v>3</v>
      </c>
      <c r="B5" s="62" t="s">
        <v>536</v>
      </c>
      <c r="C5" s="37">
        <v>50000</v>
      </c>
      <c r="D5" s="37">
        <v>50000</v>
      </c>
      <c r="E5" s="4" t="s">
        <v>1</v>
      </c>
      <c r="F5" s="54" t="s">
        <v>537</v>
      </c>
      <c r="G5" s="37">
        <v>50000</v>
      </c>
      <c r="H5" s="54" t="s">
        <v>537</v>
      </c>
      <c r="I5" s="37">
        <v>50000</v>
      </c>
      <c r="J5" s="6" t="s">
        <v>3</v>
      </c>
      <c r="K5" s="21" t="s">
        <v>576</v>
      </c>
      <c r="L5" s="13">
        <v>244197</v>
      </c>
    </row>
    <row r="6" spans="1:12" ht="78.75" customHeight="1" x14ac:dyDescent="0.25">
      <c r="A6" s="4">
        <v>4</v>
      </c>
      <c r="B6" s="64" t="s">
        <v>538</v>
      </c>
      <c r="C6" s="37">
        <v>8025</v>
      </c>
      <c r="D6" s="37">
        <v>8025</v>
      </c>
      <c r="E6" s="4" t="s">
        <v>1</v>
      </c>
      <c r="F6" s="42" t="s">
        <v>613</v>
      </c>
      <c r="G6" s="37">
        <v>8025</v>
      </c>
      <c r="H6" s="42" t="s">
        <v>614</v>
      </c>
      <c r="I6" s="37">
        <v>8025</v>
      </c>
      <c r="J6" s="6" t="s">
        <v>3</v>
      </c>
      <c r="K6" s="21" t="s">
        <v>577</v>
      </c>
      <c r="L6" s="13">
        <v>244197</v>
      </c>
    </row>
    <row r="7" spans="1:12" ht="78" customHeight="1" x14ac:dyDescent="0.25">
      <c r="A7" s="4">
        <v>5</v>
      </c>
      <c r="B7" s="62" t="s">
        <v>615</v>
      </c>
      <c r="C7" s="37">
        <v>39162</v>
      </c>
      <c r="D7" s="37">
        <v>39162</v>
      </c>
      <c r="E7" s="4" t="s">
        <v>1</v>
      </c>
      <c r="F7" s="55" t="s">
        <v>539</v>
      </c>
      <c r="G7" s="37">
        <v>39162</v>
      </c>
      <c r="H7" s="55" t="s">
        <v>539</v>
      </c>
      <c r="I7" s="37">
        <v>39162</v>
      </c>
      <c r="J7" s="6" t="s">
        <v>3</v>
      </c>
      <c r="K7" s="10" t="s">
        <v>578</v>
      </c>
      <c r="L7" s="13">
        <v>244197</v>
      </c>
    </row>
    <row r="8" spans="1:12" ht="57.75" customHeight="1" x14ac:dyDescent="0.25">
      <c r="A8" s="43">
        <v>6</v>
      </c>
      <c r="B8" s="60" t="s">
        <v>540</v>
      </c>
      <c r="C8" s="37">
        <v>6370</v>
      </c>
      <c r="D8" s="37">
        <v>6370</v>
      </c>
      <c r="E8" s="43" t="s">
        <v>1</v>
      </c>
      <c r="F8" s="16" t="s">
        <v>71</v>
      </c>
      <c r="G8" s="37">
        <v>6370</v>
      </c>
      <c r="H8" s="16" t="s">
        <v>71</v>
      </c>
      <c r="I8" s="37">
        <v>6370</v>
      </c>
      <c r="J8" s="9" t="s">
        <v>3</v>
      </c>
      <c r="K8" s="10" t="s">
        <v>579</v>
      </c>
      <c r="L8" s="13">
        <v>244202</v>
      </c>
    </row>
    <row r="9" spans="1:12" ht="112.5" customHeight="1" x14ac:dyDescent="0.25">
      <c r="A9" s="4">
        <v>7</v>
      </c>
      <c r="B9" s="60" t="s">
        <v>616</v>
      </c>
      <c r="C9" s="37">
        <v>43000</v>
      </c>
      <c r="D9" s="15">
        <v>43000</v>
      </c>
      <c r="E9" s="16" t="s">
        <v>1</v>
      </c>
      <c r="F9" s="42" t="s">
        <v>541</v>
      </c>
      <c r="G9" s="15">
        <v>43000</v>
      </c>
      <c r="H9" s="42" t="s">
        <v>541</v>
      </c>
      <c r="I9" s="15">
        <v>43000</v>
      </c>
      <c r="J9" s="6" t="s">
        <v>3</v>
      </c>
      <c r="K9" s="10" t="s">
        <v>580</v>
      </c>
      <c r="L9" s="13">
        <v>244202</v>
      </c>
    </row>
    <row r="10" spans="1:12" ht="58.5" customHeight="1" x14ac:dyDescent="0.25">
      <c r="A10" s="4">
        <v>8</v>
      </c>
      <c r="B10" s="60" t="s">
        <v>542</v>
      </c>
      <c r="C10" s="37">
        <v>152000</v>
      </c>
      <c r="D10" s="37">
        <v>152000</v>
      </c>
      <c r="E10" s="4" t="s">
        <v>1</v>
      </c>
      <c r="F10" s="16" t="s">
        <v>543</v>
      </c>
      <c r="G10" s="37">
        <v>152000</v>
      </c>
      <c r="H10" s="16" t="s">
        <v>543</v>
      </c>
      <c r="I10" s="37">
        <v>152000</v>
      </c>
      <c r="J10" s="6" t="s">
        <v>3</v>
      </c>
      <c r="K10" s="10" t="s">
        <v>581</v>
      </c>
      <c r="L10" s="13">
        <v>244203</v>
      </c>
    </row>
    <row r="11" spans="1:12" ht="131.25" customHeight="1" x14ac:dyDescent="0.25">
      <c r="A11" s="4">
        <v>9</v>
      </c>
      <c r="B11" s="39" t="s">
        <v>544</v>
      </c>
      <c r="C11" s="15">
        <v>35000</v>
      </c>
      <c r="D11" s="15">
        <v>35000</v>
      </c>
      <c r="E11" s="4" t="s">
        <v>1</v>
      </c>
      <c r="F11" s="16" t="s">
        <v>545</v>
      </c>
      <c r="G11" s="15">
        <v>35000</v>
      </c>
      <c r="H11" s="16" t="s">
        <v>545</v>
      </c>
      <c r="I11" s="15">
        <v>35000</v>
      </c>
      <c r="J11" s="6" t="s">
        <v>3</v>
      </c>
      <c r="K11" s="21" t="s">
        <v>582</v>
      </c>
      <c r="L11" s="13">
        <v>244203</v>
      </c>
    </row>
    <row r="12" spans="1:12" ht="75.75" customHeight="1" x14ac:dyDescent="0.25">
      <c r="A12" s="4">
        <v>10</v>
      </c>
      <c r="B12" s="60" t="s">
        <v>546</v>
      </c>
      <c r="C12" s="37">
        <v>1926</v>
      </c>
      <c r="D12" s="37">
        <v>1926</v>
      </c>
      <c r="E12" s="4" t="s">
        <v>1</v>
      </c>
      <c r="F12" s="10" t="s">
        <v>456</v>
      </c>
      <c r="G12" s="37">
        <v>1926</v>
      </c>
      <c r="H12" s="10" t="s">
        <v>456</v>
      </c>
      <c r="I12" s="37">
        <v>1926</v>
      </c>
      <c r="J12" s="6" t="s">
        <v>3</v>
      </c>
      <c r="K12" s="10" t="s">
        <v>610</v>
      </c>
      <c r="L12" s="13">
        <v>244203</v>
      </c>
    </row>
    <row r="13" spans="1:12" ht="99" customHeight="1" x14ac:dyDescent="0.25">
      <c r="A13" s="4">
        <v>11</v>
      </c>
      <c r="B13" s="60" t="s">
        <v>547</v>
      </c>
      <c r="C13" s="37">
        <v>3845.92</v>
      </c>
      <c r="D13" s="37">
        <v>3845.92</v>
      </c>
      <c r="E13" s="4" t="s">
        <v>1</v>
      </c>
      <c r="F13" s="10" t="s">
        <v>526</v>
      </c>
      <c r="G13" s="37">
        <v>3845.92</v>
      </c>
      <c r="H13" s="10" t="s">
        <v>526</v>
      </c>
      <c r="I13" s="37">
        <v>3845.92</v>
      </c>
      <c r="J13" s="6" t="s">
        <v>3</v>
      </c>
      <c r="K13" s="10" t="s">
        <v>609</v>
      </c>
      <c r="L13" s="13">
        <v>244204</v>
      </c>
    </row>
    <row r="14" spans="1:12" ht="130.5" customHeight="1" x14ac:dyDescent="0.25">
      <c r="A14" s="4">
        <v>12</v>
      </c>
      <c r="B14" s="64" t="s">
        <v>617</v>
      </c>
      <c r="C14" s="37">
        <v>2939.97</v>
      </c>
      <c r="D14" s="37">
        <v>2939.97</v>
      </c>
      <c r="E14" s="4" t="s">
        <v>1</v>
      </c>
      <c r="F14" s="10" t="s">
        <v>504</v>
      </c>
      <c r="G14" s="37">
        <v>2939.97</v>
      </c>
      <c r="H14" s="10" t="s">
        <v>526</v>
      </c>
      <c r="I14" s="37">
        <v>2939.97</v>
      </c>
      <c r="J14" s="6" t="s">
        <v>3</v>
      </c>
      <c r="K14" s="10" t="s">
        <v>608</v>
      </c>
      <c r="L14" s="13">
        <v>244204</v>
      </c>
    </row>
    <row r="15" spans="1:12" ht="60.75" customHeight="1" x14ac:dyDescent="0.25">
      <c r="A15" s="4">
        <v>13</v>
      </c>
      <c r="B15" s="60" t="s">
        <v>548</v>
      </c>
      <c r="C15" s="37">
        <v>20000</v>
      </c>
      <c r="D15" s="37">
        <v>20000</v>
      </c>
      <c r="E15" s="4" t="s">
        <v>1</v>
      </c>
      <c r="F15" s="16" t="s">
        <v>341</v>
      </c>
      <c r="G15" s="37">
        <v>20000</v>
      </c>
      <c r="H15" s="16" t="s">
        <v>341</v>
      </c>
      <c r="I15" s="37">
        <v>20000</v>
      </c>
      <c r="J15" s="6" t="s">
        <v>3</v>
      </c>
      <c r="K15" s="21" t="s">
        <v>607</v>
      </c>
      <c r="L15" s="13">
        <v>244204</v>
      </c>
    </row>
    <row r="16" spans="1:12" ht="110.25" customHeight="1" x14ac:dyDescent="0.25">
      <c r="A16" s="4">
        <v>14</v>
      </c>
      <c r="B16" s="60" t="s">
        <v>549</v>
      </c>
      <c r="C16" s="37">
        <v>23280</v>
      </c>
      <c r="D16" s="37">
        <v>23280</v>
      </c>
      <c r="E16" s="4" t="s">
        <v>1</v>
      </c>
      <c r="F16" s="10" t="s">
        <v>550</v>
      </c>
      <c r="G16" s="37">
        <v>23280</v>
      </c>
      <c r="H16" s="10" t="s">
        <v>550</v>
      </c>
      <c r="I16" s="37">
        <v>23280</v>
      </c>
      <c r="J16" s="6" t="s">
        <v>3</v>
      </c>
      <c r="K16" s="21" t="s">
        <v>606</v>
      </c>
      <c r="L16" s="13">
        <v>244204</v>
      </c>
    </row>
    <row r="17" spans="1:12" ht="65.25" customHeight="1" x14ac:dyDescent="0.25">
      <c r="A17" s="4">
        <v>15</v>
      </c>
      <c r="B17" s="39" t="s">
        <v>551</v>
      </c>
      <c r="C17" s="15">
        <v>88500</v>
      </c>
      <c r="D17" s="15">
        <v>88500</v>
      </c>
      <c r="E17" s="4" t="s">
        <v>1</v>
      </c>
      <c r="F17" s="6" t="s">
        <v>541</v>
      </c>
      <c r="G17" s="15">
        <v>88500</v>
      </c>
      <c r="H17" s="6" t="s">
        <v>541</v>
      </c>
      <c r="I17" s="15">
        <v>88500</v>
      </c>
      <c r="J17" s="6" t="s">
        <v>3</v>
      </c>
      <c r="K17" s="21" t="s">
        <v>605</v>
      </c>
      <c r="L17" s="13">
        <v>244204</v>
      </c>
    </row>
    <row r="18" spans="1:12" ht="129.75" customHeight="1" x14ac:dyDescent="0.25">
      <c r="A18" s="4">
        <v>16</v>
      </c>
      <c r="B18" s="60" t="s">
        <v>552</v>
      </c>
      <c r="C18" s="37">
        <v>190957.55</v>
      </c>
      <c r="D18" s="37">
        <v>190957.55</v>
      </c>
      <c r="E18" s="4" t="s">
        <v>1</v>
      </c>
      <c r="F18" s="21" t="s">
        <v>618</v>
      </c>
      <c r="G18" s="37">
        <v>190957.55</v>
      </c>
      <c r="H18" s="21" t="s">
        <v>618</v>
      </c>
      <c r="I18" s="37">
        <v>190957.55</v>
      </c>
      <c r="J18" s="6" t="s">
        <v>3</v>
      </c>
      <c r="K18" s="21" t="s">
        <v>604</v>
      </c>
      <c r="L18" s="13">
        <v>244204</v>
      </c>
    </row>
    <row r="19" spans="1:12" ht="93" customHeight="1" x14ac:dyDescent="0.25">
      <c r="A19" s="4">
        <v>17</v>
      </c>
      <c r="B19" s="60" t="s">
        <v>553</v>
      </c>
      <c r="C19" s="37">
        <v>7250.5</v>
      </c>
      <c r="D19" s="37">
        <v>7250.5</v>
      </c>
      <c r="E19" s="4" t="s">
        <v>1</v>
      </c>
      <c r="F19" s="16" t="s">
        <v>77</v>
      </c>
      <c r="G19" s="37">
        <v>7250.5</v>
      </c>
      <c r="H19" s="16" t="s">
        <v>77</v>
      </c>
      <c r="I19" s="37">
        <v>7250.5</v>
      </c>
      <c r="J19" s="6" t="s">
        <v>3</v>
      </c>
      <c r="K19" s="21" t="s">
        <v>603</v>
      </c>
      <c r="L19" s="13">
        <v>244204</v>
      </c>
    </row>
    <row r="20" spans="1:12" ht="99" customHeight="1" x14ac:dyDescent="0.25">
      <c r="A20" s="4">
        <v>18</v>
      </c>
      <c r="B20" s="60" t="s">
        <v>554</v>
      </c>
      <c r="C20" s="15">
        <v>366200</v>
      </c>
      <c r="D20" s="15">
        <v>366200</v>
      </c>
      <c r="E20" s="4" t="s">
        <v>1</v>
      </c>
      <c r="F20" s="10" t="s">
        <v>555</v>
      </c>
      <c r="G20" s="15">
        <v>366200</v>
      </c>
      <c r="H20" s="10" t="s">
        <v>555</v>
      </c>
      <c r="I20" s="15">
        <v>366200</v>
      </c>
      <c r="J20" s="6" t="s">
        <v>3</v>
      </c>
      <c r="K20" s="21" t="s">
        <v>602</v>
      </c>
      <c r="L20" s="13">
        <v>244204</v>
      </c>
    </row>
    <row r="21" spans="1:12" ht="93.75" customHeight="1" x14ac:dyDescent="0.25">
      <c r="A21" s="4">
        <v>19</v>
      </c>
      <c r="B21" s="60" t="s">
        <v>619</v>
      </c>
      <c r="C21" s="37">
        <v>30000</v>
      </c>
      <c r="D21" s="37">
        <v>30000</v>
      </c>
      <c r="E21" s="4" t="s">
        <v>1</v>
      </c>
      <c r="F21" s="10" t="s">
        <v>555</v>
      </c>
      <c r="G21" s="37">
        <v>30000</v>
      </c>
      <c r="H21" s="10" t="s">
        <v>555</v>
      </c>
      <c r="I21" s="37">
        <v>30000</v>
      </c>
      <c r="J21" s="6" t="s">
        <v>3</v>
      </c>
      <c r="K21" s="21" t="s">
        <v>601</v>
      </c>
      <c r="L21" s="13">
        <v>244204</v>
      </c>
    </row>
    <row r="22" spans="1:12" ht="91.5" customHeight="1" x14ac:dyDescent="0.25">
      <c r="A22" s="4">
        <v>20</v>
      </c>
      <c r="B22" s="60" t="s">
        <v>620</v>
      </c>
      <c r="C22" s="37">
        <v>184789</v>
      </c>
      <c r="D22" s="37">
        <v>184789</v>
      </c>
      <c r="E22" s="4" t="s">
        <v>1</v>
      </c>
      <c r="F22" s="10" t="s">
        <v>622</v>
      </c>
      <c r="G22" s="37">
        <v>184789</v>
      </c>
      <c r="H22" s="10" t="s">
        <v>623</v>
      </c>
      <c r="I22" s="37">
        <v>184789</v>
      </c>
      <c r="J22" s="6" t="s">
        <v>3</v>
      </c>
      <c r="K22" s="21" t="s">
        <v>600</v>
      </c>
      <c r="L22" s="13">
        <v>244204</v>
      </c>
    </row>
    <row r="23" spans="1:12" ht="111.75" customHeight="1" x14ac:dyDescent="0.25">
      <c r="A23" s="4">
        <v>21</v>
      </c>
      <c r="B23" s="39" t="s">
        <v>621</v>
      </c>
      <c r="C23" s="15">
        <v>80000</v>
      </c>
      <c r="D23" s="15">
        <v>80000</v>
      </c>
      <c r="E23" s="4" t="s">
        <v>1</v>
      </c>
      <c r="F23" s="10" t="s">
        <v>624</v>
      </c>
      <c r="G23" s="15">
        <v>80000</v>
      </c>
      <c r="H23" s="10" t="s">
        <v>624</v>
      </c>
      <c r="I23" s="15">
        <v>80000</v>
      </c>
      <c r="J23" s="6" t="s">
        <v>3</v>
      </c>
      <c r="K23" s="21" t="s">
        <v>599</v>
      </c>
      <c r="L23" s="13">
        <v>244204</v>
      </c>
    </row>
    <row r="24" spans="1:12" ht="93.75" customHeight="1" x14ac:dyDescent="0.25">
      <c r="A24" s="4">
        <v>22</v>
      </c>
      <c r="B24" s="60" t="s">
        <v>556</v>
      </c>
      <c r="C24" s="37">
        <v>12000</v>
      </c>
      <c r="D24" s="37">
        <v>12000</v>
      </c>
      <c r="E24" s="4" t="s">
        <v>1</v>
      </c>
      <c r="F24" s="10" t="s">
        <v>624</v>
      </c>
      <c r="G24" s="37">
        <v>12000</v>
      </c>
      <c r="H24" s="10" t="s">
        <v>624</v>
      </c>
      <c r="I24" s="37">
        <v>12000</v>
      </c>
      <c r="J24" s="6" t="s">
        <v>3</v>
      </c>
      <c r="K24" s="21" t="s">
        <v>598</v>
      </c>
      <c r="L24" s="13">
        <v>244204</v>
      </c>
    </row>
    <row r="25" spans="1:12" ht="112.5" customHeight="1" x14ac:dyDescent="0.25">
      <c r="A25" s="4">
        <v>23</v>
      </c>
      <c r="B25" s="60" t="s">
        <v>625</v>
      </c>
      <c r="C25" s="15">
        <v>642</v>
      </c>
      <c r="D25" s="15">
        <v>642</v>
      </c>
      <c r="E25" s="4" t="s">
        <v>1</v>
      </c>
      <c r="F25" s="16" t="s">
        <v>77</v>
      </c>
      <c r="G25" s="15">
        <v>642</v>
      </c>
      <c r="H25" s="16" t="s">
        <v>77</v>
      </c>
      <c r="I25" s="15">
        <v>642</v>
      </c>
      <c r="J25" s="6" t="s">
        <v>3</v>
      </c>
      <c r="K25" s="10" t="s">
        <v>595</v>
      </c>
      <c r="L25" s="13">
        <v>244204</v>
      </c>
    </row>
    <row r="26" spans="1:12" ht="112.5" customHeight="1" x14ac:dyDescent="0.25">
      <c r="A26" s="4">
        <v>24</v>
      </c>
      <c r="B26" s="60" t="s">
        <v>557</v>
      </c>
      <c r="C26" s="37">
        <v>6066.9</v>
      </c>
      <c r="D26" s="37">
        <v>6066.9</v>
      </c>
      <c r="E26" s="4" t="s">
        <v>1</v>
      </c>
      <c r="F26" s="10" t="s">
        <v>449</v>
      </c>
      <c r="G26" s="37">
        <v>6066.9</v>
      </c>
      <c r="H26" s="10" t="s">
        <v>449</v>
      </c>
      <c r="I26" s="37">
        <v>6066.9</v>
      </c>
      <c r="J26" s="6" t="s">
        <v>3</v>
      </c>
      <c r="K26" s="21" t="s">
        <v>597</v>
      </c>
      <c r="L26" s="13">
        <v>244210</v>
      </c>
    </row>
    <row r="27" spans="1:12" ht="58.5" customHeight="1" x14ac:dyDescent="0.25">
      <c r="A27" s="4">
        <v>25</v>
      </c>
      <c r="B27" s="39" t="s">
        <v>558</v>
      </c>
      <c r="C27" s="15">
        <v>46545</v>
      </c>
      <c r="D27" s="15">
        <v>46545</v>
      </c>
      <c r="E27" s="4" t="s">
        <v>1</v>
      </c>
      <c r="F27" s="41" t="s">
        <v>172</v>
      </c>
      <c r="G27" s="15">
        <v>46545</v>
      </c>
      <c r="H27" s="41" t="s">
        <v>174</v>
      </c>
      <c r="I27" s="15">
        <v>46545</v>
      </c>
      <c r="J27" s="6" t="s">
        <v>3</v>
      </c>
      <c r="K27" s="21" t="s">
        <v>596</v>
      </c>
      <c r="L27" s="13">
        <v>244210</v>
      </c>
    </row>
    <row r="28" spans="1:12" ht="114" customHeight="1" x14ac:dyDescent="0.25">
      <c r="A28" s="4">
        <v>26</v>
      </c>
      <c r="B28" s="60" t="s">
        <v>627</v>
      </c>
      <c r="C28" s="37">
        <v>4800</v>
      </c>
      <c r="D28" s="37">
        <v>4800</v>
      </c>
      <c r="E28" s="4" t="s">
        <v>1</v>
      </c>
      <c r="F28" s="10" t="s">
        <v>626</v>
      </c>
      <c r="G28" s="37">
        <v>4800</v>
      </c>
      <c r="H28" s="10" t="s">
        <v>626</v>
      </c>
      <c r="I28" s="37">
        <v>4800</v>
      </c>
      <c r="J28" s="6" t="s">
        <v>3</v>
      </c>
      <c r="K28" s="10" t="s">
        <v>595</v>
      </c>
      <c r="L28" s="13">
        <v>244211</v>
      </c>
    </row>
    <row r="29" spans="1:12" ht="93.75" customHeight="1" x14ac:dyDescent="0.25">
      <c r="A29" s="4">
        <v>27</v>
      </c>
      <c r="B29" s="39" t="s">
        <v>560</v>
      </c>
      <c r="C29" s="15">
        <v>3000</v>
      </c>
      <c r="D29" s="15">
        <v>3000</v>
      </c>
      <c r="E29" s="4" t="s">
        <v>1</v>
      </c>
      <c r="F29" s="10" t="s">
        <v>628</v>
      </c>
      <c r="G29" s="15">
        <v>3000</v>
      </c>
      <c r="H29" s="10" t="s">
        <v>628</v>
      </c>
      <c r="I29" s="15">
        <v>3000</v>
      </c>
      <c r="J29" s="6" t="s">
        <v>3</v>
      </c>
      <c r="K29" s="10" t="s">
        <v>595</v>
      </c>
      <c r="L29" s="13">
        <v>244211</v>
      </c>
    </row>
    <row r="30" spans="1:12" ht="110.25" customHeight="1" x14ac:dyDescent="0.25">
      <c r="A30" s="4">
        <v>28</v>
      </c>
      <c r="B30" s="62" t="s">
        <v>561</v>
      </c>
      <c r="C30" s="15">
        <v>2996</v>
      </c>
      <c r="D30" s="15">
        <v>2996</v>
      </c>
      <c r="E30" s="4" t="s">
        <v>1</v>
      </c>
      <c r="F30" s="10" t="s">
        <v>629</v>
      </c>
      <c r="G30" s="15">
        <v>3845.92</v>
      </c>
      <c r="H30" s="10" t="s">
        <v>629</v>
      </c>
      <c r="I30" s="15">
        <v>3845.92</v>
      </c>
      <c r="J30" s="6" t="s">
        <v>3</v>
      </c>
      <c r="K30" s="10" t="s">
        <v>594</v>
      </c>
      <c r="L30" s="13">
        <v>244211</v>
      </c>
    </row>
    <row r="31" spans="1:12" ht="61.5" customHeight="1" x14ac:dyDescent="0.25">
      <c r="A31" s="4">
        <v>29</v>
      </c>
      <c r="B31" s="39" t="s">
        <v>562</v>
      </c>
      <c r="C31" s="15">
        <v>140000</v>
      </c>
      <c r="D31" s="15">
        <v>140000</v>
      </c>
      <c r="E31" s="4" t="s">
        <v>1</v>
      </c>
      <c r="F31" s="10" t="s">
        <v>637</v>
      </c>
      <c r="G31" s="37">
        <v>140000</v>
      </c>
      <c r="H31" s="10" t="s">
        <v>637</v>
      </c>
      <c r="I31" s="37">
        <v>140000</v>
      </c>
      <c r="J31" s="6" t="s">
        <v>3</v>
      </c>
      <c r="K31" s="21" t="s">
        <v>593</v>
      </c>
      <c r="L31" s="13">
        <v>244211</v>
      </c>
    </row>
    <row r="32" spans="1:12" ht="77.25" customHeight="1" x14ac:dyDescent="0.25">
      <c r="A32" s="4">
        <v>30</v>
      </c>
      <c r="B32" s="60" t="s">
        <v>630</v>
      </c>
      <c r="C32" s="37">
        <v>45300</v>
      </c>
      <c r="D32" s="37">
        <v>45300</v>
      </c>
      <c r="E32" s="4" t="s">
        <v>1</v>
      </c>
      <c r="F32" s="16" t="s">
        <v>226</v>
      </c>
      <c r="G32" s="37">
        <v>45300</v>
      </c>
      <c r="H32" s="16" t="s">
        <v>226</v>
      </c>
      <c r="I32" s="37">
        <v>45300</v>
      </c>
      <c r="J32" s="6" t="s">
        <v>3</v>
      </c>
      <c r="K32" s="21" t="s">
        <v>592</v>
      </c>
      <c r="L32" s="13">
        <v>244214</v>
      </c>
    </row>
    <row r="33" spans="1:12" ht="72.75" customHeight="1" x14ac:dyDescent="0.25">
      <c r="A33" s="4">
        <v>31</v>
      </c>
      <c r="B33" s="60" t="s">
        <v>563</v>
      </c>
      <c r="C33" s="15">
        <v>10500</v>
      </c>
      <c r="D33" s="15">
        <v>10500</v>
      </c>
      <c r="E33" s="4" t="s">
        <v>1</v>
      </c>
      <c r="F33" s="66" t="s">
        <v>32</v>
      </c>
      <c r="G33" s="15">
        <v>10500</v>
      </c>
      <c r="H33" s="66" t="s">
        <v>32</v>
      </c>
      <c r="I33" s="15">
        <v>10500</v>
      </c>
      <c r="J33" s="6" t="s">
        <v>3</v>
      </c>
      <c r="K33" s="21" t="s">
        <v>591</v>
      </c>
      <c r="L33" s="13">
        <v>244214</v>
      </c>
    </row>
    <row r="34" spans="1:12" ht="61.5" customHeight="1" x14ac:dyDescent="0.25">
      <c r="A34" s="4">
        <v>32</v>
      </c>
      <c r="B34" s="60" t="s">
        <v>564</v>
      </c>
      <c r="C34" s="15">
        <v>2675</v>
      </c>
      <c r="D34" s="15">
        <v>2675</v>
      </c>
      <c r="E34" s="4" t="s">
        <v>1</v>
      </c>
      <c r="F34" s="4" t="s">
        <v>33</v>
      </c>
      <c r="G34" s="15">
        <v>2675</v>
      </c>
      <c r="H34" s="4" t="s">
        <v>33</v>
      </c>
      <c r="I34" s="15">
        <v>2675</v>
      </c>
      <c r="J34" s="6" t="s">
        <v>3</v>
      </c>
      <c r="K34" s="10" t="s">
        <v>590</v>
      </c>
      <c r="L34" s="13">
        <v>244214</v>
      </c>
    </row>
    <row r="35" spans="1:12" ht="79.5" customHeight="1" x14ac:dyDescent="0.25">
      <c r="A35" s="4">
        <v>33</v>
      </c>
      <c r="B35" s="60" t="s">
        <v>632</v>
      </c>
      <c r="C35" s="15">
        <v>10000</v>
      </c>
      <c r="D35" s="15">
        <v>10000</v>
      </c>
      <c r="E35" s="4" t="s">
        <v>1</v>
      </c>
      <c r="F35" s="6" t="s">
        <v>634</v>
      </c>
      <c r="G35" s="15">
        <v>10000</v>
      </c>
      <c r="H35" s="6" t="s">
        <v>634</v>
      </c>
      <c r="I35" s="15">
        <v>10000</v>
      </c>
      <c r="J35" s="6" t="s">
        <v>3</v>
      </c>
      <c r="K35" s="6" t="s">
        <v>631</v>
      </c>
      <c r="L35" s="13">
        <v>244216</v>
      </c>
    </row>
    <row r="36" spans="1:12" ht="77.25" customHeight="1" x14ac:dyDescent="0.25">
      <c r="A36" s="4">
        <v>34</v>
      </c>
      <c r="B36" s="39" t="s">
        <v>633</v>
      </c>
      <c r="C36" s="37">
        <v>25680</v>
      </c>
      <c r="D36" s="37">
        <v>25680</v>
      </c>
      <c r="E36" s="4" t="s">
        <v>1</v>
      </c>
      <c r="F36" s="10" t="s">
        <v>635</v>
      </c>
      <c r="G36" s="37">
        <v>25680</v>
      </c>
      <c r="H36" s="10" t="s">
        <v>635</v>
      </c>
      <c r="I36" s="37">
        <v>25680</v>
      </c>
      <c r="J36" s="6" t="s">
        <v>3</v>
      </c>
      <c r="K36" s="21" t="s">
        <v>589</v>
      </c>
      <c r="L36" s="13">
        <v>244217</v>
      </c>
    </row>
    <row r="37" spans="1:12" ht="62.25" customHeight="1" x14ac:dyDescent="0.25">
      <c r="A37" s="4">
        <v>35</v>
      </c>
      <c r="B37" s="39" t="s">
        <v>565</v>
      </c>
      <c r="C37" s="15">
        <v>19795</v>
      </c>
      <c r="D37" s="15">
        <v>19795</v>
      </c>
      <c r="E37" s="4" t="s">
        <v>1</v>
      </c>
      <c r="F37" s="10" t="s">
        <v>636</v>
      </c>
      <c r="G37" s="15">
        <v>19795</v>
      </c>
      <c r="H37" s="10" t="s">
        <v>636</v>
      </c>
      <c r="I37" s="15">
        <v>19795</v>
      </c>
      <c r="J37" s="6" t="s">
        <v>3</v>
      </c>
      <c r="K37" s="21" t="s">
        <v>588</v>
      </c>
      <c r="L37" s="13">
        <v>244217</v>
      </c>
    </row>
    <row r="38" spans="1:12" ht="56.25" customHeight="1" x14ac:dyDescent="0.25">
      <c r="A38" s="4">
        <v>36</v>
      </c>
      <c r="B38" s="65" t="s">
        <v>566</v>
      </c>
      <c r="C38" s="15">
        <v>11395.5</v>
      </c>
      <c r="D38" s="15">
        <v>11395.5</v>
      </c>
      <c r="E38" s="4" t="s">
        <v>1</v>
      </c>
      <c r="F38" s="63" t="s">
        <v>567</v>
      </c>
      <c r="G38" s="15">
        <v>11395.5</v>
      </c>
      <c r="H38" s="63" t="s">
        <v>567</v>
      </c>
      <c r="I38" s="15">
        <v>11395.5</v>
      </c>
      <c r="J38" s="6" t="s">
        <v>3</v>
      </c>
      <c r="K38" s="21" t="s">
        <v>587</v>
      </c>
      <c r="L38" s="13">
        <v>244221</v>
      </c>
    </row>
    <row r="39" spans="1:12" ht="78" customHeight="1" x14ac:dyDescent="0.25">
      <c r="A39" s="4">
        <v>37</v>
      </c>
      <c r="B39" s="64" t="s">
        <v>568</v>
      </c>
      <c r="C39" s="15">
        <v>6000</v>
      </c>
      <c r="D39" s="15">
        <v>6000</v>
      </c>
      <c r="E39" s="4" t="s">
        <v>1</v>
      </c>
      <c r="F39" s="10" t="s">
        <v>301</v>
      </c>
      <c r="G39" s="15">
        <v>6000</v>
      </c>
      <c r="H39" s="10" t="s">
        <v>301</v>
      </c>
      <c r="I39" s="15">
        <v>6000</v>
      </c>
      <c r="J39" s="6" t="s">
        <v>3</v>
      </c>
      <c r="K39" s="10" t="s">
        <v>586</v>
      </c>
      <c r="L39" s="13">
        <v>244222</v>
      </c>
    </row>
    <row r="40" spans="1:12" ht="94.5" customHeight="1" x14ac:dyDescent="0.25">
      <c r="A40" s="4">
        <v>38</v>
      </c>
      <c r="B40" s="64" t="s">
        <v>569</v>
      </c>
      <c r="C40" s="15">
        <v>9000</v>
      </c>
      <c r="D40" s="15">
        <v>9000</v>
      </c>
      <c r="E40" s="4" t="s">
        <v>1</v>
      </c>
      <c r="F40" s="10" t="s">
        <v>201</v>
      </c>
      <c r="G40" s="15">
        <v>9000</v>
      </c>
      <c r="H40" s="10" t="s">
        <v>201</v>
      </c>
      <c r="I40" s="15">
        <v>9000</v>
      </c>
      <c r="J40" s="6" t="s">
        <v>3</v>
      </c>
      <c r="K40" s="21" t="s">
        <v>585</v>
      </c>
      <c r="L40" s="13">
        <v>244223</v>
      </c>
    </row>
    <row r="41" spans="1:12" ht="74.25" customHeight="1" x14ac:dyDescent="0.25">
      <c r="A41" s="4">
        <v>39</v>
      </c>
      <c r="B41" s="64" t="s">
        <v>570</v>
      </c>
      <c r="C41" s="15">
        <v>435942</v>
      </c>
      <c r="D41" s="15">
        <v>435942</v>
      </c>
      <c r="E41" s="4" t="s">
        <v>1</v>
      </c>
      <c r="F41" s="16" t="s">
        <v>571</v>
      </c>
      <c r="G41" s="15">
        <v>435942</v>
      </c>
      <c r="H41" s="16" t="s">
        <v>571</v>
      </c>
      <c r="I41" s="15">
        <v>435942</v>
      </c>
      <c r="J41" s="6" t="s">
        <v>3</v>
      </c>
      <c r="K41" s="21" t="s">
        <v>584</v>
      </c>
      <c r="L41" s="13">
        <v>244224</v>
      </c>
    </row>
    <row r="42" spans="1:12" ht="75.75" customHeight="1" x14ac:dyDescent="0.25">
      <c r="A42" s="4">
        <v>40</v>
      </c>
      <c r="B42" s="60" t="s">
        <v>572</v>
      </c>
      <c r="C42" s="15">
        <v>143609.82999999999</v>
      </c>
      <c r="D42" s="15">
        <v>143609.82999999999</v>
      </c>
      <c r="E42" s="4" t="s">
        <v>1</v>
      </c>
      <c r="F42" s="31" t="s">
        <v>573</v>
      </c>
      <c r="G42" s="15">
        <v>143609.82999999999</v>
      </c>
      <c r="H42" s="31" t="s">
        <v>573</v>
      </c>
      <c r="I42" s="15">
        <v>143609.82999999999</v>
      </c>
      <c r="J42" s="6" t="s">
        <v>3</v>
      </c>
      <c r="K42" s="21" t="s">
        <v>583</v>
      </c>
      <c r="L42" s="13">
        <v>244225</v>
      </c>
    </row>
    <row r="43" spans="1:12" x14ac:dyDescent="0.25">
      <c r="C43" s="80"/>
    </row>
    <row r="45" spans="1:12" x14ac:dyDescent="0.25">
      <c r="B45" s="122" t="s">
        <v>841</v>
      </c>
      <c r="C45" s="122"/>
      <c r="D45" s="122"/>
      <c r="E45" s="122"/>
    </row>
    <row r="46" spans="1:12" x14ac:dyDescent="0.25">
      <c r="B46" s="123" t="s">
        <v>860</v>
      </c>
      <c r="C46" s="123"/>
      <c r="D46" s="123"/>
      <c r="E46" s="123"/>
    </row>
    <row r="47" spans="1:12" x14ac:dyDescent="0.25">
      <c r="B47" s="79" t="s">
        <v>833</v>
      </c>
      <c r="C47" s="79" t="s">
        <v>834</v>
      </c>
      <c r="D47" s="124" t="s">
        <v>835</v>
      </c>
      <c r="E47" s="124"/>
    </row>
    <row r="48" spans="1:12" x14ac:dyDescent="0.25">
      <c r="B48" s="46" t="s">
        <v>836</v>
      </c>
      <c r="C48" s="70" t="s">
        <v>851</v>
      </c>
      <c r="D48" s="125" t="s">
        <v>851</v>
      </c>
      <c r="E48" s="125"/>
    </row>
    <row r="49" spans="2:5" x14ac:dyDescent="0.25">
      <c r="B49" s="46" t="s">
        <v>837</v>
      </c>
      <c r="C49" s="70" t="s">
        <v>851</v>
      </c>
      <c r="D49" s="120" t="s">
        <v>851</v>
      </c>
      <c r="E49" s="120"/>
    </row>
    <row r="50" spans="2:5" x14ac:dyDescent="0.25">
      <c r="B50" s="46" t="s">
        <v>1</v>
      </c>
      <c r="C50" s="70">
        <v>40</v>
      </c>
      <c r="D50" s="125">
        <v>2425193.17</v>
      </c>
      <c r="E50" s="125"/>
    </row>
    <row r="51" spans="2:5" x14ac:dyDescent="0.25">
      <c r="B51" s="46" t="s">
        <v>838</v>
      </c>
      <c r="C51" s="70" t="s">
        <v>851</v>
      </c>
      <c r="D51" s="120" t="s">
        <v>851</v>
      </c>
      <c r="E51" s="120"/>
    </row>
    <row r="52" spans="2:5" x14ac:dyDescent="0.25">
      <c r="B52" s="46" t="s">
        <v>839</v>
      </c>
      <c r="C52" s="70" t="s">
        <v>851</v>
      </c>
      <c r="D52" s="120" t="s">
        <v>851</v>
      </c>
      <c r="E52" s="120"/>
    </row>
    <row r="53" spans="2:5" ht="19.2" x14ac:dyDescent="0.25">
      <c r="B53" s="76" t="s">
        <v>840</v>
      </c>
      <c r="C53" s="76">
        <v>40</v>
      </c>
      <c r="D53" s="121">
        <v>2425193.17</v>
      </c>
      <c r="E53" s="121"/>
    </row>
    <row r="55" spans="2:5" x14ac:dyDescent="0.25">
      <c r="B55" s="77" t="s">
        <v>843</v>
      </c>
      <c r="C55" s="3" t="s">
        <v>844</v>
      </c>
    </row>
    <row r="57" spans="2:5" x14ac:dyDescent="0.25">
      <c r="B57" s="77" t="s">
        <v>845</v>
      </c>
      <c r="C57" s="3" t="s">
        <v>844</v>
      </c>
    </row>
  </sheetData>
  <mergeCells count="18">
    <mergeCell ref="D50:E50"/>
    <mergeCell ref="D51:E51"/>
    <mergeCell ref="D52:E52"/>
    <mergeCell ref="D53:E53"/>
    <mergeCell ref="B45:E45"/>
    <mergeCell ref="B46:E46"/>
    <mergeCell ref="D47:E47"/>
    <mergeCell ref="D48:E48"/>
    <mergeCell ref="D49:E49"/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24:WVN983038 E65520:E65534 JB65520:JB65534 SX65520:SX65534 ACT65520:ACT65534 AMP65520:AMP65534 AWL65520:AWL65534 BGH65520:BGH65534 BQD65520:BQD65534 BZZ65520:BZZ65534 CJV65520:CJV65534 CTR65520:CTR65534 DDN65520:DDN65534 DNJ65520:DNJ65534 DXF65520:DXF65534 EHB65520:EHB65534 EQX65520:EQX65534 FAT65520:FAT65534 FKP65520:FKP65534 FUL65520:FUL65534 GEH65520:GEH65534 GOD65520:GOD65534 GXZ65520:GXZ65534 HHV65520:HHV65534 HRR65520:HRR65534 IBN65520:IBN65534 ILJ65520:ILJ65534 IVF65520:IVF65534 JFB65520:JFB65534 JOX65520:JOX65534 JYT65520:JYT65534 KIP65520:KIP65534 KSL65520:KSL65534 LCH65520:LCH65534 LMD65520:LMD65534 LVZ65520:LVZ65534 MFV65520:MFV65534 MPR65520:MPR65534 MZN65520:MZN65534 NJJ65520:NJJ65534 NTF65520:NTF65534 ODB65520:ODB65534 OMX65520:OMX65534 OWT65520:OWT65534 PGP65520:PGP65534 PQL65520:PQL65534 QAH65520:QAH65534 QKD65520:QKD65534 QTZ65520:QTZ65534 RDV65520:RDV65534 RNR65520:RNR65534 RXN65520:RXN65534 SHJ65520:SHJ65534 SRF65520:SRF65534 TBB65520:TBB65534 TKX65520:TKX65534 TUT65520:TUT65534 UEP65520:UEP65534 UOL65520:UOL65534 UYH65520:UYH65534 VID65520:VID65534 VRZ65520:VRZ65534 WBV65520:WBV65534 WLR65520:WLR65534 WVN65520:WVN65534 E131056:E131070 JB131056:JB131070 SX131056:SX131070 ACT131056:ACT131070 AMP131056:AMP131070 AWL131056:AWL131070 BGH131056:BGH131070 BQD131056:BQD131070 BZZ131056:BZZ131070 CJV131056:CJV131070 CTR131056:CTR131070 DDN131056:DDN131070 DNJ131056:DNJ131070 DXF131056:DXF131070 EHB131056:EHB131070 EQX131056:EQX131070 FAT131056:FAT131070 FKP131056:FKP131070 FUL131056:FUL131070 GEH131056:GEH131070 GOD131056:GOD131070 GXZ131056:GXZ131070 HHV131056:HHV131070 HRR131056:HRR131070 IBN131056:IBN131070 ILJ131056:ILJ131070 IVF131056:IVF131070 JFB131056:JFB131070 JOX131056:JOX131070 JYT131056:JYT131070 KIP131056:KIP131070 KSL131056:KSL131070 LCH131056:LCH131070 LMD131056:LMD131070 LVZ131056:LVZ131070 MFV131056:MFV131070 MPR131056:MPR131070 MZN131056:MZN131070 NJJ131056:NJJ131070 NTF131056:NTF131070 ODB131056:ODB131070 OMX131056:OMX131070 OWT131056:OWT131070 PGP131056:PGP131070 PQL131056:PQL131070 QAH131056:QAH131070 QKD131056:QKD131070 QTZ131056:QTZ131070 RDV131056:RDV131070 RNR131056:RNR131070 RXN131056:RXN131070 SHJ131056:SHJ131070 SRF131056:SRF131070 TBB131056:TBB131070 TKX131056:TKX131070 TUT131056:TUT131070 UEP131056:UEP131070 UOL131056:UOL131070 UYH131056:UYH131070 VID131056:VID131070 VRZ131056:VRZ131070 WBV131056:WBV131070 WLR131056:WLR131070 WVN131056:WVN131070 E196592:E196606 JB196592:JB196606 SX196592:SX196606 ACT196592:ACT196606 AMP196592:AMP196606 AWL196592:AWL196606 BGH196592:BGH196606 BQD196592:BQD196606 BZZ196592:BZZ196606 CJV196592:CJV196606 CTR196592:CTR196606 DDN196592:DDN196606 DNJ196592:DNJ196606 DXF196592:DXF196606 EHB196592:EHB196606 EQX196592:EQX196606 FAT196592:FAT196606 FKP196592:FKP196606 FUL196592:FUL196606 GEH196592:GEH196606 GOD196592:GOD196606 GXZ196592:GXZ196606 HHV196592:HHV196606 HRR196592:HRR196606 IBN196592:IBN196606 ILJ196592:ILJ196606 IVF196592:IVF196606 JFB196592:JFB196606 JOX196592:JOX196606 JYT196592:JYT196606 KIP196592:KIP196606 KSL196592:KSL196606 LCH196592:LCH196606 LMD196592:LMD196606 LVZ196592:LVZ196606 MFV196592:MFV196606 MPR196592:MPR196606 MZN196592:MZN196606 NJJ196592:NJJ196606 NTF196592:NTF196606 ODB196592:ODB196606 OMX196592:OMX196606 OWT196592:OWT196606 PGP196592:PGP196606 PQL196592:PQL196606 QAH196592:QAH196606 QKD196592:QKD196606 QTZ196592:QTZ196606 RDV196592:RDV196606 RNR196592:RNR196606 RXN196592:RXN196606 SHJ196592:SHJ196606 SRF196592:SRF196606 TBB196592:TBB196606 TKX196592:TKX196606 TUT196592:TUT196606 UEP196592:UEP196606 UOL196592:UOL196606 UYH196592:UYH196606 VID196592:VID196606 VRZ196592:VRZ196606 WBV196592:WBV196606 WLR196592:WLR196606 WVN196592:WVN196606 E262128:E262142 JB262128:JB262142 SX262128:SX262142 ACT262128:ACT262142 AMP262128:AMP262142 AWL262128:AWL262142 BGH262128:BGH262142 BQD262128:BQD262142 BZZ262128:BZZ262142 CJV262128:CJV262142 CTR262128:CTR262142 DDN262128:DDN262142 DNJ262128:DNJ262142 DXF262128:DXF262142 EHB262128:EHB262142 EQX262128:EQX262142 FAT262128:FAT262142 FKP262128:FKP262142 FUL262128:FUL262142 GEH262128:GEH262142 GOD262128:GOD262142 GXZ262128:GXZ262142 HHV262128:HHV262142 HRR262128:HRR262142 IBN262128:IBN262142 ILJ262128:ILJ262142 IVF262128:IVF262142 JFB262128:JFB262142 JOX262128:JOX262142 JYT262128:JYT262142 KIP262128:KIP262142 KSL262128:KSL262142 LCH262128:LCH262142 LMD262128:LMD262142 LVZ262128:LVZ262142 MFV262128:MFV262142 MPR262128:MPR262142 MZN262128:MZN262142 NJJ262128:NJJ262142 NTF262128:NTF262142 ODB262128:ODB262142 OMX262128:OMX262142 OWT262128:OWT262142 PGP262128:PGP262142 PQL262128:PQL262142 QAH262128:QAH262142 QKD262128:QKD262142 QTZ262128:QTZ262142 RDV262128:RDV262142 RNR262128:RNR262142 RXN262128:RXN262142 SHJ262128:SHJ262142 SRF262128:SRF262142 TBB262128:TBB262142 TKX262128:TKX262142 TUT262128:TUT262142 UEP262128:UEP262142 UOL262128:UOL262142 UYH262128:UYH262142 VID262128:VID262142 VRZ262128:VRZ262142 WBV262128:WBV262142 WLR262128:WLR262142 WVN262128:WVN262142 E327664:E327678 JB327664:JB327678 SX327664:SX327678 ACT327664:ACT327678 AMP327664:AMP327678 AWL327664:AWL327678 BGH327664:BGH327678 BQD327664:BQD327678 BZZ327664:BZZ327678 CJV327664:CJV327678 CTR327664:CTR327678 DDN327664:DDN327678 DNJ327664:DNJ327678 DXF327664:DXF327678 EHB327664:EHB327678 EQX327664:EQX327678 FAT327664:FAT327678 FKP327664:FKP327678 FUL327664:FUL327678 GEH327664:GEH327678 GOD327664:GOD327678 GXZ327664:GXZ327678 HHV327664:HHV327678 HRR327664:HRR327678 IBN327664:IBN327678 ILJ327664:ILJ327678 IVF327664:IVF327678 JFB327664:JFB327678 JOX327664:JOX327678 JYT327664:JYT327678 KIP327664:KIP327678 KSL327664:KSL327678 LCH327664:LCH327678 LMD327664:LMD327678 LVZ327664:LVZ327678 MFV327664:MFV327678 MPR327664:MPR327678 MZN327664:MZN327678 NJJ327664:NJJ327678 NTF327664:NTF327678 ODB327664:ODB327678 OMX327664:OMX327678 OWT327664:OWT327678 PGP327664:PGP327678 PQL327664:PQL327678 QAH327664:QAH327678 QKD327664:QKD327678 QTZ327664:QTZ327678 RDV327664:RDV327678 RNR327664:RNR327678 RXN327664:RXN327678 SHJ327664:SHJ327678 SRF327664:SRF327678 TBB327664:TBB327678 TKX327664:TKX327678 TUT327664:TUT327678 UEP327664:UEP327678 UOL327664:UOL327678 UYH327664:UYH327678 VID327664:VID327678 VRZ327664:VRZ327678 WBV327664:WBV327678 WLR327664:WLR327678 WVN327664:WVN327678 E393200:E393214 JB393200:JB393214 SX393200:SX393214 ACT393200:ACT393214 AMP393200:AMP393214 AWL393200:AWL393214 BGH393200:BGH393214 BQD393200:BQD393214 BZZ393200:BZZ393214 CJV393200:CJV393214 CTR393200:CTR393214 DDN393200:DDN393214 DNJ393200:DNJ393214 DXF393200:DXF393214 EHB393200:EHB393214 EQX393200:EQX393214 FAT393200:FAT393214 FKP393200:FKP393214 FUL393200:FUL393214 GEH393200:GEH393214 GOD393200:GOD393214 GXZ393200:GXZ393214 HHV393200:HHV393214 HRR393200:HRR393214 IBN393200:IBN393214 ILJ393200:ILJ393214 IVF393200:IVF393214 JFB393200:JFB393214 JOX393200:JOX393214 JYT393200:JYT393214 KIP393200:KIP393214 KSL393200:KSL393214 LCH393200:LCH393214 LMD393200:LMD393214 LVZ393200:LVZ393214 MFV393200:MFV393214 MPR393200:MPR393214 MZN393200:MZN393214 NJJ393200:NJJ393214 NTF393200:NTF393214 ODB393200:ODB393214 OMX393200:OMX393214 OWT393200:OWT393214 PGP393200:PGP393214 PQL393200:PQL393214 QAH393200:QAH393214 QKD393200:QKD393214 QTZ393200:QTZ393214 RDV393200:RDV393214 RNR393200:RNR393214 RXN393200:RXN393214 SHJ393200:SHJ393214 SRF393200:SRF393214 TBB393200:TBB393214 TKX393200:TKX393214 TUT393200:TUT393214 UEP393200:UEP393214 UOL393200:UOL393214 UYH393200:UYH393214 VID393200:VID393214 VRZ393200:VRZ393214 WBV393200:WBV393214 WLR393200:WLR393214 WVN393200:WVN393214 E458736:E458750 JB458736:JB458750 SX458736:SX458750 ACT458736:ACT458750 AMP458736:AMP458750 AWL458736:AWL458750 BGH458736:BGH458750 BQD458736:BQD458750 BZZ458736:BZZ458750 CJV458736:CJV458750 CTR458736:CTR458750 DDN458736:DDN458750 DNJ458736:DNJ458750 DXF458736:DXF458750 EHB458736:EHB458750 EQX458736:EQX458750 FAT458736:FAT458750 FKP458736:FKP458750 FUL458736:FUL458750 GEH458736:GEH458750 GOD458736:GOD458750 GXZ458736:GXZ458750 HHV458736:HHV458750 HRR458736:HRR458750 IBN458736:IBN458750 ILJ458736:ILJ458750 IVF458736:IVF458750 JFB458736:JFB458750 JOX458736:JOX458750 JYT458736:JYT458750 KIP458736:KIP458750 KSL458736:KSL458750 LCH458736:LCH458750 LMD458736:LMD458750 LVZ458736:LVZ458750 MFV458736:MFV458750 MPR458736:MPR458750 MZN458736:MZN458750 NJJ458736:NJJ458750 NTF458736:NTF458750 ODB458736:ODB458750 OMX458736:OMX458750 OWT458736:OWT458750 PGP458736:PGP458750 PQL458736:PQL458750 QAH458736:QAH458750 QKD458736:QKD458750 QTZ458736:QTZ458750 RDV458736:RDV458750 RNR458736:RNR458750 RXN458736:RXN458750 SHJ458736:SHJ458750 SRF458736:SRF458750 TBB458736:TBB458750 TKX458736:TKX458750 TUT458736:TUT458750 UEP458736:UEP458750 UOL458736:UOL458750 UYH458736:UYH458750 VID458736:VID458750 VRZ458736:VRZ458750 WBV458736:WBV458750 WLR458736:WLR458750 WVN458736:WVN458750 E524272:E524286 JB524272:JB524286 SX524272:SX524286 ACT524272:ACT524286 AMP524272:AMP524286 AWL524272:AWL524286 BGH524272:BGH524286 BQD524272:BQD524286 BZZ524272:BZZ524286 CJV524272:CJV524286 CTR524272:CTR524286 DDN524272:DDN524286 DNJ524272:DNJ524286 DXF524272:DXF524286 EHB524272:EHB524286 EQX524272:EQX524286 FAT524272:FAT524286 FKP524272:FKP524286 FUL524272:FUL524286 GEH524272:GEH524286 GOD524272:GOD524286 GXZ524272:GXZ524286 HHV524272:HHV524286 HRR524272:HRR524286 IBN524272:IBN524286 ILJ524272:ILJ524286 IVF524272:IVF524286 JFB524272:JFB524286 JOX524272:JOX524286 JYT524272:JYT524286 KIP524272:KIP524286 KSL524272:KSL524286 LCH524272:LCH524286 LMD524272:LMD524286 LVZ524272:LVZ524286 MFV524272:MFV524286 MPR524272:MPR524286 MZN524272:MZN524286 NJJ524272:NJJ524286 NTF524272:NTF524286 ODB524272:ODB524286 OMX524272:OMX524286 OWT524272:OWT524286 PGP524272:PGP524286 PQL524272:PQL524286 QAH524272:QAH524286 QKD524272:QKD524286 QTZ524272:QTZ524286 RDV524272:RDV524286 RNR524272:RNR524286 RXN524272:RXN524286 SHJ524272:SHJ524286 SRF524272:SRF524286 TBB524272:TBB524286 TKX524272:TKX524286 TUT524272:TUT524286 UEP524272:UEP524286 UOL524272:UOL524286 UYH524272:UYH524286 VID524272:VID524286 VRZ524272:VRZ524286 WBV524272:WBV524286 WLR524272:WLR524286 WVN524272:WVN524286 E589808:E589822 JB589808:JB589822 SX589808:SX589822 ACT589808:ACT589822 AMP589808:AMP589822 AWL589808:AWL589822 BGH589808:BGH589822 BQD589808:BQD589822 BZZ589808:BZZ589822 CJV589808:CJV589822 CTR589808:CTR589822 DDN589808:DDN589822 DNJ589808:DNJ589822 DXF589808:DXF589822 EHB589808:EHB589822 EQX589808:EQX589822 FAT589808:FAT589822 FKP589808:FKP589822 FUL589808:FUL589822 GEH589808:GEH589822 GOD589808:GOD589822 GXZ589808:GXZ589822 HHV589808:HHV589822 HRR589808:HRR589822 IBN589808:IBN589822 ILJ589808:ILJ589822 IVF589808:IVF589822 JFB589808:JFB589822 JOX589808:JOX589822 JYT589808:JYT589822 KIP589808:KIP589822 KSL589808:KSL589822 LCH589808:LCH589822 LMD589808:LMD589822 LVZ589808:LVZ589822 MFV589808:MFV589822 MPR589808:MPR589822 MZN589808:MZN589822 NJJ589808:NJJ589822 NTF589808:NTF589822 ODB589808:ODB589822 OMX589808:OMX589822 OWT589808:OWT589822 PGP589808:PGP589822 PQL589808:PQL589822 QAH589808:QAH589822 QKD589808:QKD589822 QTZ589808:QTZ589822 RDV589808:RDV589822 RNR589808:RNR589822 RXN589808:RXN589822 SHJ589808:SHJ589822 SRF589808:SRF589822 TBB589808:TBB589822 TKX589808:TKX589822 TUT589808:TUT589822 UEP589808:UEP589822 UOL589808:UOL589822 UYH589808:UYH589822 VID589808:VID589822 VRZ589808:VRZ589822 WBV589808:WBV589822 WLR589808:WLR589822 WVN589808:WVN589822 E655344:E655358 JB655344:JB655358 SX655344:SX655358 ACT655344:ACT655358 AMP655344:AMP655358 AWL655344:AWL655358 BGH655344:BGH655358 BQD655344:BQD655358 BZZ655344:BZZ655358 CJV655344:CJV655358 CTR655344:CTR655358 DDN655344:DDN655358 DNJ655344:DNJ655358 DXF655344:DXF655358 EHB655344:EHB655358 EQX655344:EQX655358 FAT655344:FAT655358 FKP655344:FKP655358 FUL655344:FUL655358 GEH655344:GEH655358 GOD655344:GOD655358 GXZ655344:GXZ655358 HHV655344:HHV655358 HRR655344:HRR655358 IBN655344:IBN655358 ILJ655344:ILJ655358 IVF655344:IVF655358 JFB655344:JFB655358 JOX655344:JOX655358 JYT655344:JYT655358 KIP655344:KIP655358 KSL655344:KSL655358 LCH655344:LCH655358 LMD655344:LMD655358 LVZ655344:LVZ655358 MFV655344:MFV655358 MPR655344:MPR655358 MZN655344:MZN655358 NJJ655344:NJJ655358 NTF655344:NTF655358 ODB655344:ODB655358 OMX655344:OMX655358 OWT655344:OWT655358 PGP655344:PGP655358 PQL655344:PQL655358 QAH655344:QAH655358 QKD655344:QKD655358 QTZ655344:QTZ655358 RDV655344:RDV655358 RNR655344:RNR655358 RXN655344:RXN655358 SHJ655344:SHJ655358 SRF655344:SRF655358 TBB655344:TBB655358 TKX655344:TKX655358 TUT655344:TUT655358 UEP655344:UEP655358 UOL655344:UOL655358 UYH655344:UYH655358 VID655344:VID655358 VRZ655344:VRZ655358 WBV655344:WBV655358 WLR655344:WLR655358 WVN655344:WVN655358 E720880:E720894 JB720880:JB720894 SX720880:SX720894 ACT720880:ACT720894 AMP720880:AMP720894 AWL720880:AWL720894 BGH720880:BGH720894 BQD720880:BQD720894 BZZ720880:BZZ720894 CJV720880:CJV720894 CTR720880:CTR720894 DDN720880:DDN720894 DNJ720880:DNJ720894 DXF720880:DXF720894 EHB720880:EHB720894 EQX720880:EQX720894 FAT720880:FAT720894 FKP720880:FKP720894 FUL720880:FUL720894 GEH720880:GEH720894 GOD720880:GOD720894 GXZ720880:GXZ720894 HHV720880:HHV720894 HRR720880:HRR720894 IBN720880:IBN720894 ILJ720880:ILJ720894 IVF720880:IVF720894 JFB720880:JFB720894 JOX720880:JOX720894 JYT720880:JYT720894 KIP720880:KIP720894 KSL720880:KSL720894 LCH720880:LCH720894 LMD720880:LMD720894 LVZ720880:LVZ720894 MFV720880:MFV720894 MPR720880:MPR720894 MZN720880:MZN720894 NJJ720880:NJJ720894 NTF720880:NTF720894 ODB720880:ODB720894 OMX720880:OMX720894 OWT720880:OWT720894 PGP720880:PGP720894 PQL720880:PQL720894 QAH720880:QAH720894 QKD720880:QKD720894 QTZ720880:QTZ720894 RDV720880:RDV720894 RNR720880:RNR720894 RXN720880:RXN720894 SHJ720880:SHJ720894 SRF720880:SRF720894 TBB720880:TBB720894 TKX720880:TKX720894 TUT720880:TUT720894 UEP720880:UEP720894 UOL720880:UOL720894 UYH720880:UYH720894 VID720880:VID720894 VRZ720880:VRZ720894 WBV720880:WBV720894 WLR720880:WLR720894 WVN720880:WVN720894 E786416:E786430 JB786416:JB786430 SX786416:SX786430 ACT786416:ACT786430 AMP786416:AMP786430 AWL786416:AWL786430 BGH786416:BGH786430 BQD786416:BQD786430 BZZ786416:BZZ786430 CJV786416:CJV786430 CTR786416:CTR786430 DDN786416:DDN786430 DNJ786416:DNJ786430 DXF786416:DXF786430 EHB786416:EHB786430 EQX786416:EQX786430 FAT786416:FAT786430 FKP786416:FKP786430 FUL786416:FUL786430 GEH786416:GEH786430 GOD786416:GOD786430 GXZ786416:GXZ786430 HHV786416:HHV786430 HRR786416:HRR786430 IBN786416:IBN786430 ILJ786416:ILJ786430 IVF786416:IVF786430 JFB786416:JFB786430 JOX786416:JOX786430 JYT786416:JYT786430 KIP786416:KIP786430 KSL786416:KSL786430 LCH786416:LCH786430 LMD786416:LMD786430 LVZ786416:LVZ786430 MFV786416:MFV786430 MPR786416:MPR786430 MZN786416:MZN786430 NJJ786416:NJJ786430 NTF786416:NTF786430 ODB786416:ODB786430 OMX786416:OMX786430 OWT786416:OWT786430 PGP786416:PGP786430 PQL786416:PQL786430 QAH786416:QAH786430 QKD786416:QKD786430 QTZ786416:QTZ786430 RDV786416:RDV786430 RNR786416:RNR786430 RXN786416:RXN786430 SHJ786416:SHJ786430 SRF786416:SRF786430 TBB786416:TBB786430 TKX786416:TKX786430 TUT786416:TUT786430 UEP786416:UEP786430 UOL786416:UOL786430 UYH786416:UYH786430 VID786416:VID786430 VRZ786416:VRZ786430 WBV786416:WBV786430 WLR786416:WLR786430 WVN786416:WVN786430 E851952:E851966 JB851952:JB851966 SX851952:SX851966 ACT851952:ACT851966 AMP851952:AMP851966 AWL851952:AWL851966 BGH851952:BGH851966 BQD851952:BQD851966 BZZ851952:BZZ851966 CJV851952:CJV851966 CTR851952:CTR851966 DDN851952:DDN851966 DNJ851952:DNJ851966 DXF851952:DXF851966 EHB851952:EHB851966 EQX851952:EQX851966 FAT851952:FAT851966 FKP851952:FKP851966 FUL851952:FUL851966 GEH851952:GEH851966 GOD851952:GOD851966 GXZ851952:GXZ851966 HHV851952:HHV851966 HRR851952:HRR851966 IBN851952:IBN851966 ILJ851952:ILJ851966 IVF851952:IVF851966 JFB851952:JFB851966 JOX851952:JOX851966 JYT851952:JYT851966 KIP851952:KIP851966 KSL851952:KSL851966 LCH851952:LCH851966 LMD851952:LMD851966 LVZ851952:LVZ851966 MFV851952:MFV851966 MPR851952:MPR851966 MZN851952:MZN851966 NJJ851952:NJJ851966 NTF851952:NTF851966 ODB851952:ODB851966 OMX851952:OMX851966 OWT851952:OWT851966 PGP851952:PGP851966 PQL851952:PQL851966 QAH851952:QAH851966 QKD851952:QKD851966 QTZ851952:QTZ851966 RDV851952:RDV851966 RNR851952:RNR851966 RXN851952:RXN851966 SHJ851952:SHJ851966 SRF851952:SRF851966 TBB851952:TBB851966 TKX851952:TKX851966 TUT851952:TUT851966 UEP851952:UEP851966 UOL851952:UOL851966 UYH851952:UYH851966 VID851952:VID851966 VRZ851952:VRZ851966 WBV851952:WBV851966 WLR851952:WLR851966 WVN851952:WVN851966 E917488:E917502 JB917488:JB917502 SX917488:SX917502 ACT917488:ACT917502 AMP917488:AMP917502 AWL917488:AWL917502 BGH917488:BGH917502 BQD917488:BQD917502 BZZ917488:BZZ917502 CJV917488:CJV917502 CTR917488:CTR917502 DDN917488:DDN917502 DNJ917488:DNJ917502 DXF917488:DXF917502 EHB917488:EHB917502 EQX917488:EQX917502 FAT917488:FAT917502 FKP917488:FKP917502 FUL917488:FUL917502 GEH917488:GEH917502 GOD917488:GOD917502 GXZ917488:GXZ917502 HHV917488:HHV917502 HRR917488:HRR917502 IBN917488:IBN917502 ILJ917488:ILJ917502 IVF917488:IVF917502 JFB917488:JFB917502 JOX917488:JOX917502 JYT917488:JYT917502 KIP917488:KIP917502 KSL917488:KSL917502 LCH917488:LCH917502 LMD917488:LMD917502 LVZ917488:LVZ917502 MFV917488:MFV917502 MPR917488:MPR917502 MZN917488:MZN917502 NJJ917488:NJJ917502 NTF917488:NTF917502 ODB917488:ODB917502 OMX917488:OMX917502 OWT917488:OWT917502 PGP917488:PGP917502 PQL917488:PQL917502 QAH917488:QAH917502 QKD917488:QKD917502 QTZ917488:QTZ917502 RDV917488:RDV917502 RNR917488:RNR917502 RXN917488:RXN917502 SHJ917488:SHJ917502 SRF917488:SRF917502 TBB917488:TBB917502 TKX917488:TKX917502 TUT917488:TUT917502 UEP917488:UEP917502 UOL917488:UOL917502 UYH917488:UYH917502 VID917488:VID917502 VRZ917488:VRZ917502 WBV917488:WBV917502 WLR917488:WLR917502 WVN917488:WVN917502 E983024:E983038 JB983024:JB983038 SX983024:SX983038 ACT983024:ACT983038 AMP983024:AMP983038 AWL983024:AWL983038 BGH983024:BGH983038 BQD983024:BQD983038 BZZ983024:BZZ983038 CJV983024:CJV983038 CTR983024:CTR983038 DDN983024:DDN983038 DNJ983024:DNJ983038 DXF983024:DXF983038 EHB983024:EHB983038 EQX983024:EQX983038 FAT983024:FAT983038 FKP983024:FKP983038 FUL983024:FUL983038 GEH983024:GEH983038 GOD983024:GOD983038 GXZ983024:GXZ983038 HHV983024:HHV983038 HRR983024:HRR983038 IBN983024:IBN983038 ILJ983024:ILJ983038 IVF983024:IVF983038 JFB983024:JFB983038 JOX983024:JOX983038 JYT983024:JYT983038 KIP983024:KIP983038 KSL983024:KSL983038 LCH983024:LCH983038 LMD983024:LMD983038 LVZ983024:LVZ983038 MFV983024:MFV983038 MPR983024:MPR983038 MZN983024:MZN983038 NJJ983024:NJJ983038 NTF983024:NTF983038 ODB983024:ODB983038 OMX983024:OMX983038 OWT983024:OWT983038 PGP983024:PGP983038 PQL983024:PQL983038 QAH983024:QAH983038 QKD983024:QKD983038 QTZ983024:QTZ983038 RDV983024:RDV983038 RNR983024:RNR983038 RXN983024:RXN983038 SHJ983024:SHJ983038 SRF983024:SRF983038 TBB983024:TBB983038 TKX983024:TKX983038 TUT983024:TUT983038 UEP983024:UEP983038 UOL983024:UOL983038 UYH983024:UYH983038 VID983024:VID983038 VRZ983024:VRZ983038 WBV983024:WBV983038 WLR983024:WLR983038 E3:E42 WVN3:WVN13 WLR3:WLR13 WBV3:WBV13 VRZ3:VRZ13 VID3:VID13 UYH3:UYH13 UOL3:UOL13 UEP3:UEP13 TUT3:TUT13 TKX3:TKX13 TBB3:TBB13 SRF3:SRF13 SHJ3:SHJ13 RXN3:RXN13 RNR3:RNR13 RDV3:RDV13 QTZ3:QTZ13 QKD3:QKD13 QAH3:QAH13 PQL3:PQL13 PGP3:PGP13 OWT3:OWT13 OMX3:OMX13 ODB3:ODB13 NTF3:NTF13 NJJ3:NJJ13 MZN3:MZN13 MPR3:MPR13 MFV3:MFV13 LVZ3:LVZ13 LMD3:LMD13 LCH3:LCH13 KSL3:KSL13 KIP3:KIP13 JYT3:JYT13 JOX3:JOX13 JFB3:JFB13 IVF3:IVF13 ILJ3:ILJ13 IBN3:IBN13 HRR3:HRR13 HHV3:HHV13 GXZ3:GXZ13 GOD3:GOD13 GEH3:GEH13 FUL3:FUL13 FKP3:FKP13 FAT3:FAT13 EQX3:EQX13 EHB3:EHB13 DXF3:DXF13 DNJ3:DNJ13 DDN3:DDN13 CTR3:CTR13 CJV3:CJV13 BZZ3:BZZ13 BQD3:BQD13 BGH3:BGH13 AWL3:AWL13 AMP3:AMP13 ACT3:ACT13 SX3:SX13 JB3:JB1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ประจำเดือนสิงหาคม 2568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94"/>
  <sheetViews>
    <sheetView tabSelected="1" view="pageLayout" topLeftCell="A78" zoomScale="120" zoomScaleNormal="120" zoomScalePageLayoutView="120" workbookViewId="0">
      <selection activeCell="D95" sqref="D95"/>
    </sheetView>
  </sheetViews>
  <sheetFormatPr defaultColWidth="7.8984375" defaultRowHeight="17.399999999999999" x14ac:dyDescent="0.25"/>
  <cols>
    <col min="1" max="1" width="4.3984375" style="11" customWidth="1"/>
    <col min="2" max="2" width="22.5" style="44" customWidth="1"/>
    <col min="3" max="3" width="11.5" style="11" customWidth="1"/>
    <col min="4" max="4" width="10.8984375" style="11" customWidth="1"/>
    <col min="5" max="5" width="10.59765625" style="11" customWidth="1"/>
    <col min="6" max="6" width="12.8984375" style="12" customWidth="1"/>
    <col min="7" max="7" width="10.3984375" style="11" customWidth="1"/>
    <col min="8" max="8" width="12.8984375" style="12" customWidth="1"/>
    <col min="9" max="9" width="10.59765625" style="11" customWidth="1"/>
    <col min="10" max="10" width="10.09765625" style="11" customWidth="1"/>
    <col min="11" max="11" width="8.69921875" style="11" customWidth="1"/>
    <col min="12" max="12" width="7.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78.75" customHeight="1" x14ac:dyDescent="0.25">
      <c r="A3" s="16">
        <v>1</v>
      </c>
      <c r="B3" s="45" t="s">
        <v>689</v>
      </c>
      <c r="C3" s="20">
        <v>342079</v>
      </c>
      <c r="D3" s="20">
        <v>342079</v>
      </c>
      <c r="E3" s="61" t="s">
        <v>1</v>
      </c>
      <c r="F3" s="21" t="s">
        <v>690</v>
      </c>
      <c r="G3" s="20">
        <v>342079</v>
      </c>
      <c r="H3" s="21" t="s">
        <v>690</v>
      </c>
      <c r="I3" s="20">
        <v>342079</v>
      </c>
      <c r="J3" s="21" t="s">
        <v>3</v>
      </c>
      <c r="K3" s="21" t="s">
        <v>691</v>
      </c>
      <c r="L3" s="13">
        <v>244228</v>
      </c>
    </row>
    <row r="4" spans="1:12" ht="60" customHeight="1" x14ac:dyDescent="0.25">
      <c r="A4" s="16">
        <v>2</v>
      </c>
      <c r="B4" s="67" t="s">
        <v>638</v>
      </c>
      <c r="C4" s="15">
        <v>489000</v>
      </c>
      <c r="D4" s="15">
        <v>489000</v>
      </c>
      <c r="E4" s="16" t="s">
        <v>1</v>
      </c>
      <c r="F4" s="10" t="s">
        <v>692</v>
      </c>
      <c r="G4" s="15">
        <v>489000</v>
      </c>
      <c r="H4" s="10" t="s">
        <v>693</v>
      </c>
      <c r="I4" s="15">
        <v>489000</v>
      </c>
      <c r="J4" s="10" t="s">
        <v>3</v>
      </c>
      <c r="K4" s="21" t="s">
        <v>694</v>
      </c>
      <c r="L4" s="13">
        <v>244228</v>
      </c>
    </row>
    <row r="5" spans="1:12" ht="94.5" customHeight="1" x14ac:dyDescent="0.25">
      <c r="A5" s="16">
        <v>3</v>
      </c>
      <c r="B5" s="67" t="s">
        <v>696</v>
      </c>
      <c r="C5" s="15">
        <v>150000</v>
      </c>
      <c r="D5" s="15">
        <v>150000</v>
      </c>
      <c r="E5" s="16" t="s">
        <v>1</v>
      </c>
      <c r="F5" s="10" t="s">
        <v>697</v>
      </c>
      <c r="G5" s="15">
        <v>150000</v>
      </c>
      <c r="H5" s="10" t="s">
        <v>698</v>
      </c>
      <c r="I5" s="15">
        <v>150000</v>
      </c>
      <c r="J5" s="10" t="s">
        <v>3</v>
      </c>
      <c r="K5" s="21" t="s">
        <v>695</v>
      </c>
      <c r="L5" s="13">
        <v>244228</v>
      </c>
    </row>
    <row r="6" spans="1:12" ht="78.75" customHeight="1" x14ac:dyDescent="0.25">
      <c r="A6" s="16">
        <v>4</v>
      </c>
      <c r="B6" s="45" t="s">
        <v>639</v>
      </c>
      <c r="C6" s="20">
        <v>112136</v>
      </c>
      <c r="D6" s="20">
        <v>112136</v>
      </c>
      <c r="E6" s="61" t="s">
        <v>1</v>
      </c>
      <c r="F6" s="21" t="s">
        <v>826</v>
      </c>
      <c r="G6" s="20">
        <v>112136</v>
      </c>
      <c r="H6" s="21" t="s">
        <v>826</v>
      </c>
      <c r="I6" s="20">
        <v>112136</v>
      </c>
      <c r="J6" s="21" t="s">
        <v>3</v>
      </c>
      <c r="K6" s="21" t="s">
        <v>699</v>
      </c>
      <c r="L6" s="13">
        <v>244229</v>
      </c>
    </row>
    <row r="7" spans="1:12" ht="61.5" customHeight="1" x14ac:dyDescent="0.25">
      <c r="A7" s="16">
        <v>5</v>
      </c>
      <c r="B7" s="33" t="s">
        <v>640</v>
      </c>
      <c r="C7" s="15">
        <v>5885</v>
      </c>
      <c r="D7" s="15">
        <v>5885</v>
      </c>
      <c r="E7" s="16" t="s">
        <v>1</v>
      </c>
      <c r="F7" s="10" t="s">
        <v>33</v>
      </c>
      <c r="G7" s="15">
        <v>5885</v>
      </c>
      <c r="H7" s="10" t="s">
        <v>33</v>
      </c>
      <c r="I7" s="15">
        <v>5885</v>
      </c>
      <c r="J7" s="10" t="s">
        <v>3</v>
      </c>
      <c r="K7" s="21" t="s">
        <v>700</v>
      </c>
      <c r="L7" s="13">
        <v>244229</v>
      </c>
    </row>
    <row r="8" spans="1:12" ht="57.75" customHeight="1" x14ac:dyDescent="0.25">
      <c r="A8" s="16">
        <v>6</v>
      </c>
      <c r="B8" s="45" t="s">
        <v>772</v>
      </c>
      <c r="C8" s="20">
        <v>20800</v>
      </c>
      <c r="D8" s="20">
        <v>20800</v>
      </c>
      <c r="E8" s="61" t="s">
        <v>1</v>
      </c>
      <c r="F8" s="21" t="s">
        <v>773</v>
      </c>
      <c r="G8" s="20">
        <v>20800</v>
      </c>
      <c r="H8" s="21" t="s">
        <v>773</v>
      </c>
      <c r="I8" s="20">
        <v>20800</v>
      </c>
      <c r="J8" s="21" t="s">
        <v>3</v>
      </c>
      <c r="K8" s="21" t="s">
        <v>701</v>
      </c>
      <c r="L8" s="13">
        <v>244230</v>
      </c>
    </row>
    <row r="9" spans="1:12" ht="60" customHeight="1" x14ac:dyDescent="0.25">
      <c r="A9" s="16">
        <v>7</v>
      </c>
      <c r="B9" s="33" t="s">
        <v>774</v>
      </c>
      <c r="C9" s="15">
        <v>2500</v>
      </c>
      <c r="D9" s="15">
        <v>2500</v>
      </c>
      <c r="E9" s="16" t="s">
        <v>1</v>
      </c>
      <c r="F9" s="10" t="s">
        <v>825</v>
      </c>
      <c r="G9" s="15">
        <v>2500</v>
      </c>
      <c r="H9" s="10" t="s">
        <v>825</v>
      </c>
      <c r="I9" s="15">
        <v>2500</v>
      </c>
      <c r="J9" s="10" t="s">
        <v>3</v>
      </c>
      <c r="K9" s="10" t="s">
        <v>702</v>
      </c>
      <c r="L9" s="13">
        <v>244231</v>
      </c>
    </row>
    <row r="10" spans="1:12" ht="58.5" customHeight="1" x14ac:dyDescent="0.25">
      <c r="A10" s="16">
        <v>8</v>
      </c>
      <c r="B10" s="33" t="s">
        <v>641</v>
      </c>
      <c r="C10" s="15">
        <v>6740</v>
      </c>
      <c r="D10" s="15">
        <v>6740</v>
      </c>
      <c r="E10" s="16" t="s">
        <v>1</v>
      </c>
      <c r="F10" s="10" t="s">
        <v>71</v>
      </c>
      <c r="G10" s="15">
        <v>6740</v>
      </c>
      <c r="H10" s="10" t="s">
        <v>71</v>
      </c>
      <c r="I10" s="15">
        <v>6740</v>
      </c>
      <c r="J10" s="10" t="s">
        <v>3</v>
      </c>
      <c r="K10" s="21" t="s">
        <v>703</v>
      </c>
      <c r="L10" s="13">
        <v>244232</v>
      </c>
    </row>
    <row r="11" spans="1:12" ht="95.25" customHeight="1" x14ac:dyDescent="0.25">
      <c r="A11" s="16">
        <v>9</v>
      </c>
      <c r="B11" s="33" t="s">
        <v>775</v>
      </c>
      <c r="C11" s="15">
        <v>63775.1</v>
      </c>
      <c r="D11" s="15">
        <v>63775.1</v>
      </c>
      <c r="E11" s="16" t="s">
        <v>1</v>
      </c>
      <c r="F11" s="10" t="s">
        <v>123</v>
      </c>
      <c r="G11" s="15">
        <v>63775.1</v>
      </c>
      <c r="H11" s="10" t="s">
        <v>123</v>
      </c>
      <c r="I11" s="15">
        <v>63775.1</v>
      </c>
      <c r="J11" s="10" t="s">
        <v>3</v>
      </c>
      <c r="K11" s="21" t="s">
        <v>704</v>
      </c>
      <c r="L11" s="13">
        <v>244597</v>
      </c>
    </row>
    <row r="12" spans="1:12" ht="57.75" customHeight="1" x14ac:dyDescent="0.25">
      <c r="A12" s="16">
        <v>10</v>
      </c>
      <c r="B12" s="33" t="s">
        <v>776</v>
      </c>
      <c r="C12" s="15">
        <v>60883</v>
      </c>
      <c r="D12" s="15">
        <v>60883</v>
      </c>
      <c r="E12" s="16" t="s">
        <v>1</v>
      </c>
      <c r="F12" s="10" t="s">
        <v>642</v>
      </c>
      <c r="G12" s="15">
        <v>60883</v>
      </c>
      <c r="H12" s="10" t="s">
        <v>642</v>
      </c>
      <c r="I12" s="15">
        <v>60883</v>
      </c>
      <c r="J12" s="10" t="s">
        <v>3</v>
      </c>
      <c r="K12" s="21" t="s">
        <v>705</v>
      </c>
      <c r="L12" s="13">
        <v>244232</v>
      </c>
    </row>
    <row r="13" spans="1:12" ht="77.25" customHeight="1" x14ac:dyDescent="0.25">
      <c r="A13" s="16">
        <v>11</v>
      </c>
      <c r="B13" s="45" t="s">
        <v>777</v>
      </c>
      <c r="C13" s="20">
        <v>485000</v>
      </c>
      <c r="D13" s="20">
        <v>485000</v>
      </c>
      <c r="E13" s="61" t="s">
        <v>1</v>
      </c>
      <c r="F13" s="21" t="s">
        <v>643</v>
      </c>
      <c r="G13" s="20">
        <v>485000</v>
      </c>
      <c r="H13" s="21" t="s">
        <v>643</v>
      </c>
      <c r="I13" s="20">
        <v>485000</v>
      </c>
      <c r="J13" s="21" t="s">
        <v>3</v>
      </c>
      <c r="K13" s="21" t="s">
        <v>706</v>
      </c>
      <c r="L13" s="13">
        <v>244232</v>
      </c>
    </row>
    <row r="14" spans="1:12" ht="75" customHeight="1" x14ac:dyDescent="0.25">
      <c r="A14" s="16">
        <v>12</v>
      </c>
      <c r="B14" s="67" t="s">
        <v>832</v>
      </c>
      <c r="C14" s="15">
        <v>55741.37</v>
      </c>
      <c r="D14" s="15">
        <v>55741.37</v>
      </c>
      <c r="E14" s="16" t="s">
        <v>1</v>
      </c>
      <c r="F14" s="10" t="s">
        <v>644</v>
      </c>
      <c r="G14" s="15">
        <v>55741.37</v>
      </c>
      <c r="H14" s="10" t="s">
        <v>644</v>
      </c>
      <c r="I14" s="15">
        <v>55741.37</v>
      </c>
      <c r="J14" s="10" t="s">
        <v>3</v>
      </c>
      <c r="K14" s="21" t="s">
        <v>707</v>
      </c>
      <c r="L14" s="13">
        <v>244235</v>
      </c>
    </row>
    <row r="15" spans="1:12" ht="60.75" customHeight="1" x14ac:dyDescent="0.25">
      <c r="A15" s="16">
        <v>13</v>
      </c>
      <c r="B15" s="67" t="s">
        <v>778</v>
      </c>
      <c r="C15" s="15">
        <v>6398.6</v>
      </c>
      <c r="D15" s="15">
        <v>6398.6</v>
      </c>
      <c r="E15" s="16" t="s">
        <v>1</v>
      </c>
      <c r="F15" s="10" t="s">
        <v>779</v>
      </c>
      <c r="G15" s="15">
        <v>6398.6</v>
      </c>
      <c r="H15" s="10" t="s">
        <v>779</v>
      </c>
      <c r="I15" s="15">
        <v>6398.6</v>
      </c>
      <c r="J15" s="10" t="s">
        <v>3</v>
      </c>
      <c r="K15" s="21" t="s">
        <v>708</v>
      </c>
      <c r="L15" s="13">
        <v>244235</v>
      </c>
    </row>
    <row r="16" spans="1:12" ht="56.25" customHeight="1" x14ac:dyDescent="0.25">
      <c r="A16" s="16">
        <v>14</v>
      </c>
      <c r="B16" s="67" t="s">
        <v>645</v>
      </c>
      <c r="C16" s="15">
        <v>2675</v>
      </c>
      <c r="D16" s="15">
        <v>2675</v>
      </c>
      <c r="E16" s="16" t="s">
        <v>1</v>
      </c>
      <c r="F16" s="10" t="s">
        <v>447</v>
      </c>
      <c r="G16" s="15">
        <v>2675</v>
      </c>
      <c r="H16" s="10" t="s">
        <v>447</v>
      </c>
      <c r="I16" s="15">
        <v>2675</v>
      </c>
      <c r="J16" s="10" t="s">
        <v>3</v>
      </c>
      <c r="K16" s="10" t="s">
        <v>702</v>
      </c>
      <c r="L16" s="13">
        <v>244235</v>
      </c>
    </row>
    <row r="17" spans="1:12" ht="92.25" customHeight="1" x14ac:dyDescent="0.25">
      <c r="A17" s="16">
        <v>15</v>
      </c>
      <c r="B17" s="33" t="s">
        <v>646</v>
      </c>
      <c r="C17" s="15">
        <v>27600</v>
      </c>
      <c r="D17" s="15">
        <v>27600</v>
      </c>
      <c r="E17" s="16" t="s">
        <v>1</v>
      </c>
      <c r="F17" s="10" t="s">
        <v>647</v>
      </c>
      <c r="G17" s="15">
        <v>27600</v>
      </c>
      <c r="H17" s="10" t="s">
        <v>647</v>
      </c>
      <c r="I17" s="15">
        <v>27600</v>
      </c>
      <c r="J17" s="10" t="s">
        <v>3</v>
      </c>
      <c r="K17" s="21" t="s">
        <v>780</v>
      </c>
      <c r="L17" s="13">
        <v>244236</v>
      </c>
    </row>
    <row r="18" spans="1:12" ht="64.5" customHeight="1" x14ac:dyDescent="0.25">
      <c r="A18" s="16">
        <v>16</v>
      </c>
      <c r="B18" s="45" t="s">
        <v>781</v>
      </c>
      <c r="C18" s="20">
        <v>29000</v>
      </c>
      <c r="D18" s="20">
        <v>29000</v>
      </c>
      <c r="E18" s="61" t="s">
        <v>1</v>
      </c>
      <c r="F18" s="21" t="s">
        <v>648</v>
      </c>
      <c r="G18" s="20">
        <v>29000</v>
      </c>
      <c r="H18" s="21" t="s">
        <v>648</v>
      </c>
      <c r="I18" s="20">
        <v>29000</v>
      </c>
      <c r="J18" s="21" t="s">
        <v>3</v>
      </c>
      <c r="K18" s="21" t="s">
        <v>709</v>
      </c>
      <c r="L18" s="13">
        <v>244236</v>
      </c>
    </row>
    <row r="19" spans="1:12" ht="75" customHeight="1" x14ac:dyDescent="0.25">
      <c r="A19" s="16">
        <v>17</v>
      </c>
      <c r="B19" s="67" t="s">
        <v>649</v>
      </c>
      <c r="C19" s="15">
        <v>4429.8</v>
      </c>
      <c r="D19" s="15">
        <v>4429.8</v>
      </c>
      <c r="E19" s="16" t="s">
        <v>1</v>
      </c>
      <c r="F19" s="10" t="s">
        <v>650</v>
      </c>
      <c r="G19" s="15">
        <v>4429.8</v>
      </c>
      <c r="H19" s="10" t="s">
        <v>650</v>
      </c>
      <c r="I19" s="15">
        <v>4429.8</v>
      </c>
      <c r="J19" s="10" t="s">
        <v>3</v>
      </c>
      <c r="K19" s="21" t="s">
        <v>710</v>
      </c>
      <c r="L19" s="13">
        <v>244236</v>
      </c>
    </row>
    <row r="20" spans="1:12" ht="57" customHeight="1" x14ac:dyDescent="0.25">
      <c r="A20" s="16">
        <v>18</v>
      </c>
      <c r="B20" s="67" t="s">
        <v>651</v>
      </c>
      <c r="C20" s="15">
        <v>105868.76</v>
      </c>
      <c r="D20" s="15">
        <v>105868.76</v>
      </c>
      <c r="E20" s="16" t="s">
        <v>1</v>
      </c>
      <c r="F20" s="10" t="s">
        <v>80</v>
      </c>
      <c r="G20" s="15">
        <v>105868.76</v>
      </c>
      <c r="H20" s="10" t="s">
        <v>80</v>
      </c>
      <c r="I20" s="15">
        <v>105868.76</v>
      </c>
      <c r="J20" s="10" t="s">
        <v>3</v>
      </c>
      <c r="K20" s="21" t="s">
        <v>711</v>
      </c>
      <c r="L20" s="13">
        <v>244236</v>
      </c>
    </row>
    <row r="21" spans="1:12" ht="77.25" customHeight="1" x14ac:dyDescent="0.25">
      <c r="A21" s="16">
        <v>19</v>
      </c>
      <c r="B21" s="67" t="s">
        <v>782</v>
      </c>
      <c r="C21" s="15">
        <v>15982.59</v>
      </c>
      <c r="D21" s="15">
        <v>15982.59</v>
      </c>
      <c r="E21" s="16" t="s">
        <v>1</v>
      </c>
      <c r="F21" s="10" t="s">
        <v>77</v>
      </c>
      <c r="G21" s="15">
        <v>15982.59</v>
      </c>
      <c r="H21" s="10" t="s">
        <v>77</v>
      </c>
      <c r="I21" s="15">
        <v>15982.59</v>
      </c>
      <c r="J21" s="10" t="s">
        <v>3</v>
      </c>
      <c r="K21" s="21" t="s">
        <v>713</v>
      </c>
      <c r="L21" s="13">
        <v>244236</v>
      </c>
    </row>
    <row r="22" spans="1:12" ht="91.5" customHeight="1" x14ac:dyDescent="0.25">
      <c r="A22" s="16">
        <v>20</v>
      </c>
      <c r="B22" s="45" t="s">
        <v>783</v>
      </c>
      <c r="C22" s="15">
        <v>18000</v>
      </c>
      <c r="D22" s="15">
        <v>18000</v>
      </c>
      <c r="E22" s="16" t="s">
        <v>1</v>
      </c>
      <c r="F22" s="10" t="s">
        <v>652</v>
      </c>
      <c r="G22" s="15">
        <v>18000</v>
      </c>
      <c r="H22" s="10" t="s">
        <v>652</v>
      </c>
      <c r="I22" s="15">
        <v>18000</v>
      </c>
      <c r="J22" s="10" t="s">
        <v>3</v>
      </c>
      <c r="K22" s="21" t="s">
        <v>714</v>
      </c>
      <c r="L22" s="13">
        <v>244236</v>
      </c>
    </row>
    <row r="23" spans="1:12" ht="128.25" customHeight="1" x14ac:dyDescent="0.25">
      <c r="A23" s="16">
        <v>21</v>
      </c>
      <c r="B23" s="67" t="s">
        <v>784</v>
      </c>
      <c r="C23" s="15">
        <v>14543.12</v>
      </c>
      <c r="D23" s="15">
        <v>14543.12</v>
      </c>
      <c r="E23" s="16" t="s">
        <v>1</v>
      </c>
      <c r="F23" s="10" t="s">
        <v>80</v>
      </c>
      <c r="G23" s="15">
        <v>14543.12</v>
      </c>
      <c r="H23" s="10" t="s">
        <v>80</v>
      </c>
      <c r="I23" s="15">
        <v>14543.12</v>
      </c>
      <c r="J23" s="10" t="s">
        <v>3</v>
      </c>
      <c r="K23" s="21" t="s">
        <v>715</v>
      </c>
      <c r="L23" s="13">
        <v>244237</v>
      </c>
    </row>
    <row r="24" spans="1:12" ht="76.5" customHeight="1" x14ac:dyDescent="0.25">
      <c r="A24" s="16">
        <v>22</v>
      </c>
      <c r="B24" s="67" t="s">
        <v>785</v>
      </c>
      <c r="C24" s="15">
        <v>9373.2000000000007</v>
      </c>
      <c r="D24" s="15">
        <v>9373.2000000000007</v>
      </c>
      <c r="E24" s="16" t="s">
        <v>1</v>
      </c>
      <c r="F24" s="10" t="s">
        <v>348</v>
      </c>
      <c r="G24" s="15">
        <v>9373.2000000000007</v>
      </c>
      <c r="H24" s="10" t="s">
        <v>348</v>
      </c>
      <c r="I24" s="15">
        <v>9373.2000000000007</v>
      </c>
      <c r="J24" s="10" t="s">
        <v>3</v>
      </c>
      <c r="K24" s="21" t="s">
        <v>716</v>
      </c>
      <c r="L24" s="13">
        <v>244237</v>
      </c>
    </row>
    <row r="25" spans="1:12" ht="92.25" customHeight="1" x14ac:dyDescent="0.25">
      <c r="A25" s="16">
        <v>23</v>
      </c>
      <c r="B25" s="67" t="s">
        <v>895</v>
      </c>
      <c r="C25" s="15">
        <v>80571</v>
      </c>
      <c r="D25" s="15">
        <v>80571</v>
      </c>
      <c r="E25" s="16" t="s">
        <v>1</v>
      </c>
      <c r="F25" s="10" t="s">
        <v>443</v>
      </c>
      <c r="G25" s="15">
        <v>80571</v>
      </c>
      <c r="H25" s="10" t="s">
        <v>443</v>
      </c>
      <c r="I25" s="15">
        <v>80571</v>
      </c>
      <c r="J25" s="10" t="s">
        <v>3</v>
      </c>
      <c r="K25" s="21" t="s">
        <v>717</v>
      </c>
      <c r="L25" s="13">
        <v>244238</v>
      </c>
    </row>
    <row r="26" spans="1:12" ht="57" customHeight="1" x14ac:dyDescent="0.25">
      <c r="A26" s="16">
        <v>24</v>
      </c>
      <c r="B26" s="67" t="s">
        <v>653</v>
      </c>
      <c r="C26" s="15">
        <v>12840</v>
      </c>
      <c r="D26" s="15">
        <v>12840</v>
      </c>
      <c r="E26" s="16" t="s">
        <v>1</v>
      </c>
      <c r="F26" s="10" t="s">
        <v>654</v>
      </c>
      <c r="G26" s="15">
        <v>12840</v>
      </c>
      <c r="H26" s="10" t="s">
        <v>654</v>
      </c>
      <c r="I26" s="15">
        <v>12840</v>
      </c>
      <c r="J26" s="10" t="s">
        <v>3</v>
      </c>
      <c r="K26" s="21" t="s">
        <v>718</v>
      </c>
      <c r="L26" s="13">
        <v>244238</v>
      </c>
    </row>
    <row r="27" spans="1:12" ht="79.5" customHeight="1" x14ac:dyDescent="0.25">
      <c r="A27" s="16">
        <v>25</v>
      </c>
      <c r="B27" s="45" t="s">
        <v>894</v>
      </c>
      <c r="C27" s="20">
        <v>132000</v>
      </c>
      <c r="D27" s="20">
        <v>132000</v>
      </c>
      <c r="E27" s="61" t="s">
        <v>1</v>
      </c>
      <c r="F27" s="21" t="s">
        <v>655</v>
      </c>
      <c r="G27" s="20">
        <v>132000</v>
      </c>
      <c r="H27" s="21" t="s">
        <v>655</v>
      </c>
      <c r="I27" s="20">
        <v>132000</v>
      </c>
      <c r="J27" s="21" t="s">
        <v>3</v>
      </c>
      <c r="K27" s="21" t="s">
        <v>719</v>
      </c>
      <c r="L27" s="13">
        <v>244239</v>
      </c>
    </row>
    <row r="28" spans="1:12" ht="75" customHeight="1" x14ac:dyDescent="0.25">
      <c r="A28" s="16">
        <v>26</v>
      </c>
      <c r="B28" s="45" t="s">
        <v>656</v>
      </c>
      <c r="C28" s="15">
        <v>29997.45</v>
      </c>
      <c r="D28" s="15">
        <v>29997.45</v>
      </c>
      <c r="E28" s="16" t="s">
        <v>1</v>
      </c>
      <c r="F28" s="10" t="s">
        <v>123</v>
      </c>
      <c r="G28" s="15">
        <v>29997.45</v>
      </c>
      <c r="H28" s="10" t="s">
        <v>123</v>
      </c>
      <c r="I28" s="15">
        <v>29997.45</v>
      </c>
      <c r="J28" s="10" t="s">
        <v>3</v>
      </c>
      <c r="K28" s="21" t="s">
        <v>720</v>
      </c>
      <c r="L28" s="13">
        <v>244242</v>
      </c>
    </row>
    <row r="29" spans="1:12" ht="74.25" customHeight="1" x14ac:dyDescent="0.25">
      <c r="A29" s="16">
        <v>27</v>
      </c>
      <c r="B29" s="45" t="s">
        <v>657</v>
      </c>
      <c r="C29" s="15">
        <v>9999.15</v>
      </c>
      <c r="D29" s="15">
        <v>9999.15</v>
      </c>
      <c r="E29" s="16" t="s">
        <v>1</v>
      </c>
      <c r="F29" s="10" t="s">
        <v>123</v>
      </c>
      <c r="G29" s="15">
        <v>9999.15</v>
      </c>
      <c r="H29" s="10" t="s">
        <v>123</v>
      </c>
      <c r="I29" s="15">
        <v>9999.15</v>
      </c>
      <c r="J29" s="10" t="s">
        <v>3</v>
      </c>
      <c r="K29" s="21" t="s">
        <v>721</v>
      </c>
      <c r="L29" s="13">
        <v>244242</v>
      </c>
    </row>
    <row r="30" spans="1:12" ht="96.75" customHeight="1" x14ac:dyDescent="0.25">
      <c r="A30" s="16">
        <v>28</v>
      </c>
      <c r="B30" s="67" t="s">
        <v>658</v>
      </c>
      <c r="C30" s="15">
        <v>3560.02</v>
      </c>
      <c r="D30" s="15">
        <v>3560.02</v>
      </c>
      <c r="E30" s="16" t="s">
        <v>1</v>
      </c>
      <c r="F30" s="10" t="s">
        <v>80</v>
      </c>
      <c r="G30" s="15">
        <v>3560.02</v>
      </c>
      <c r="H30" s="10" t="s">
        <v>80</v>
      </c>
      <c r="I30" s="15">
        <v>3560.02</v>
      </c>
      <c r="J30" s="10" t="s">
        <v>3</v>
      </c>
      <c r="K30" s="21" t="s">
        <v>722</v>
      </c>
      <c r="L30" s="13">
        <v>244242</v>
      </c>
    </row>
    <row r="31" spans="1:12" ht="90" customHeight="1" x14ac:dyDescent="0.25">
      <c r="A31" s="16">
        <v>29</v>
      </c>
      <c r="B31" s="33" t="s">
        <v>786</v>
      </c>
      <c r="C31" s="15">
        <v>48484.33</v>
      </c>
      <c r="D31" s="15">
        <v>48484.33</v>
      </c>
      <c r="E31" s="16" t="s">
        <v>1</v>
      </c>
      <c r="F31" s="10" t="s">
        <v>787</v>
      </c>
      <c r="G31" s="15">
        <v>48484.33</v>
      </c>
      <c r="H31" s="10" t="s">
        <v>788</v>
      </c>
      <c r="I31" s="15">
        <v>48484.33</v>
      </c>
      <c r="J31" s="10" t="s">
        <v>3</v>
      </c>
      <c r="K31" s="21" t="s">
        <v>723</v>
      </c>
      <c r="L31" s="13">
        <v>244242</v>
      </c>
    </row>
    <row r="32" spans="1:12" ht="114" customHeight="1" x14ac:dyDescent="0.25">
      <c r="A32" s="16">
        <v>30</v>
      </c>
      <c r="B32" s="45" t="s">
        <v>659</v>
      </c>
      <c r="C32" s="20">
        <v>24200</v>
      </c>
      <c r="D32" s="20">
        <v>24200</v>
      </c>
      <c r="E32" s="61" t="s">
        <v>1</v>
      </c>
      <c r="F32" s="21" t="s">
        <v>655</v>
      </c>
      <c r="G32" s="20">
        <v>24200</v>
      </c>
      <c r="H32" s="21" t="s">
        <v>655</v>
      </c>
      <c r="I32" s="20">
        <v>24200</v>
      </c>
      <c r="J32" s="21" t="s">
        <v>3</v>
      </c>
      <c r="K32" s="21" t="s">
        <v>724</v>
      </c>
      <c r="L32" s="13">
        <v>244243</v>
      </c>
    </row>
    <row r="33" spans="1:12" ht="93.75" customHeight="1" x14ac:dyDescent="0.25">
      <c r="A33" s="16">
        <v>31</v>
      </c>
      <c r="B33" s="45" t="s">
        <v>789</v>
      </c>
      <c r="C33" s="20">
        <v>283229</v>
      </c>
      <c r="D33" s="20">
        <v>283229</v>
      </c>
      <c r="E33" s="61" t="s">
        <v>1</v>
      </c>
      <c r="F33" s="21" t="s">
        <v>660</v>
      </c>
      <c r="G33" s="20">
        <v>283229</v>
      </c>
      <c r="H33" s="21" t="s">
        <v>660</v>
      </c>
      <c r="I33" s="20">
        <v>283229</v>
      </c>
      <c r="J33" s="21" t="s">
        <v>3</v>
      </c>
      <c r="K33" s="21" t="s">
        <v>725</v>
      </c>
      <c r="L33" s="13">
        <v>244244</v>
      </c>
    </row>
    <row r="34" spans="1:12" ht="61.5" customHeight="1" x14ac:dyDescent="0.25">
      <c r="A34" s="16">
        <v>32</v>
      </c>
      <c r="B34" s="45" t="s">
        <v>790</v>
      </c>
      <c r="C34" s="20">
        <v>247900</v>
      </c>
      <c r="D34" s="20">
        <v>247900</v>
      </c>
      <c r="E34" s="61" t="s">
        <v>1</v>
      </c>
      <c r="F34" s="21" t="s">
        <v>82</v>
      </c>
      <c r="G34" s="20">
        <v>247900</v>
      </c>
      <c r="H34" s="21" t="s">
        <v>82</v>
      </c>
      <c r="I34" s="20">
        <v>247900</v>
      </c>
      <c r="J34" s="21" t="s">
        <v>3</v>
      </c>
      <c r="K34" s="21" t="s">
        <v>726</v>
      </c>
      <c r="L34" s="13">
        <v>244244</v>
      </c>
    </row>
    <row r="35" spans="1:12" ht="89.25" customHeight="1" x14ac:dyDescent="0.25">
      <c r="A35" s="16">
        <v>33</v>
      </c>
      <c r="B35" s="67" t="s">
        <v>791</v>
      </c>
      <c r="C35" s="15">
        <v>2375</v>
      </c>
      <c r="D35" s="15">
        <v>2375</v>
      </c>
      <c r="E35" s="16" t="s">
        <v>1</v>
      </c>
      <c r="F35" s="10" t="s">
        <v>80</v>
      </c>
      <c r="G35" s="15">
        <v>2375</v>
      </c>
      <c r="H35" s="10" t="s">
        <v>80</v>
      </c>
      <c r="I35" s="15">
        <v>2375</v>
      </c>
      <c r="J35" s="10" t="s">
        <v>3</v>
      </c>
      <c r="K35" s="21" t="s">
        <v>727</v>
      </c>
      <c r="L35" s="13">
        <v>244244</v>
      </c>
    </row>
    <row r="36" spans="1:12" ht="77.25" customHeight="1" x14ac:dyDescent="0.25">
      <c r="A36" s="16">
        <v>34</v>
      </c>
      <c r="B36" s="33" t="s">
        <v>792</v>
      </c>
      <c r="C36" s="15">
        <v>24610</v>
      </c>
      <c r="D36" s="15">
        <v>24610</v>
      </c>
      <c r="E36" s="16" t="s">
        <v>1</v>
      </c>
      <c r="F36" s="10" t="s">
        <v>661</v>
      </c>
      <c r="G36" s="15">
        <v>24610</v>
      </c>
      <c r="H36" s="10" t="s">
        <v>661</v>
      </c>
      <c r="I36" s="15">
        <v>24610</v>
      </c>
      <c r="J36" s="10" t="s">
        <v>3</v>
      </c>
      <c r="K36" s="21" t="s">
        <v>728</v>
      </c>
      <c r="L36" s="13">
        <v>244244</v>
      </c>
    </row>
    <row r="37" spans="1:12" ht="96.75" customHeight="1" x14ac:dyDescent="0.25">
      <c r="A37" s="16">
        <v>35</v>
      </c>
      <c r="B37" s="33" t="s">
        <v>793</v>
      </c>
      <c r="C37" s="15">
        <v>10000</v>
      </c>
      <c r="D37" s="15">
        <v>10000</v>
      </c>
      <c r="E37" s="16" t="s">
        <v>1</v>
      </c>
      <c r="F37" s="10" t="s">
        <v>73</v>
      </c>
      <c r="G37" s="15">
        <v>10000</v>
      </c>
      <c r="H37" s="10" t="s">
        <v>73</v>
      </c>
      <c r="I37" s="15">
        <v>10000</v>
      </c>
      <c r="J37" s="10" t="s">
        <v>3</v>
      </c>
      <c r="K37" s="10" t="s">
        <v>771</v>
      </c>
      <c r="L37" s="13">
        <v>244244</v>
      </c>
    </row>
    <row r="38" spans="1:12" ht="72" customHeight="1" x14ac:dyDescent="0.25">
      <c r="A38" s="16">
        <v>36</v>
      </c>
      <c r="B38" s="67" t="s">
        <v>896</v>
      </c>
      <c r="C38" s="15">
        <v>86000</v>
      </c>
      <c r="D38" s="15">
        <v>86000</v>
      </c>
      <c r="E38" s="16" t="s">
        <v>1</v>
      </c>
      <c r="F38" s="10" t="s">
        <v>454</v>
      </c>
      <c r="G38" s="15">
        <v>86000</v>
      </c>
      <c r="H38" s="10" t="s">
        <v>454</v>
      </c>
      <c r="I38" s="15">
        <v>86000</v>
      </c>
      <c r="J38" s="10" t="s">
        <v>3</v>
      </c>
      <c r="K38" s="21" t="s">
        <v>770</v>
      </c>
      <c r="L38" s="13">
        <v>244244</v>
      </c>
    </row>
    <row r="39" spans="1:12" ht="60.75" customHeight="1" x14ac:dyDescent="0.25">
      <c r="A39" s="16">
        <v>37</v>
      </c>
      <c r="B39" s="33" t="s">
        <v>794</v>
      </c>
      <c r="C39" s="15">
        <v>19795</v>
      </c>
      <c r="D39" s="15">
        <v>19795</v>
      </c>
      <c r="E39" s="16" t="s">
        <v>1</v>
      </c>
      <c r="F39" s="10" t="s">
        <v>662</v>
      </c>
      <c r="G39" s="15">
        <v>19795</v>
      </c>
      <c r="H39" s="10" t="s">
        <v>662</v>
      </c>
      <c r="I39" s="15">
        <v>19795</v>
      </c>
      <c r="J39" s="10" t="s">
        <v>3</v>
      </c>
      <c r="K39" s="21" t="s">
        <v>769</v>
      </c>
      <c r="L39" s="13">
        <v>244244</v>
      </c>
    </row>
    <row r="40" spans="1:12" ht="62.25" customHeight="1" x14ac:dyDescent="0.25">
      <c r="A40" s="16">
        <v>38</v>
      </c>
      <c r="B40" s="45" t="s">
        <v>795</v>
      </c>
      <c r="C40" s="20">
        <v>79500</v>
      </c>
      <c r="D40" s="20">
        <v>79500</v>
      </c>
      <c r="E40" s="61" t="s">
        <v>1</v>
      </c>
      <c r="F40" s="21" t="s">
        <v>661</v>
      </c>
      <c r="G40" s="20">
        <v>79500</v>
      </c>
      <c r="H40" s="21" t="s">
        <v>661</v>
      </c>
      <c r="I40" s="20">
        <v>79500</v>
      </c>
      <c r="J40" s="21" t="s">
        <v>3</v>
      </c>
      <c r="K40" s="21" t="s">
        <v>768</v>
      </c>
      <c r="L40" s="13">
        <v>244245</v>
      </c>
    </row>
    <row r="41" spans="1:12" ht="63.75" customHeight="1" x14ac:dyDescent="0.25">
      <c r="A41" s="16">
        <v>39</v>
      </c>
      <c r="B41" s="67" t="s">
        <v>663</v>
      </c>
      <c r="C41" s="15">
        <v>156006</v>
      </c>
      <c r="D41" s="15">
        <v>156006</v>
      </c>
      <c r="E41" s="16" t="s">
        <v>1</v>
      </c>
      <c r="F41" s="10" t="s">
        <v>643</v>
      </c>
      <c r="G41" s="15">
        <v>156006</v>
      </c>
      <c r="H41" s="10" t="s">
        <v>643</v>
      </c>
      <c r="I41" s="15">
        <v>156006</v>
      </c>
      <c r="J41" s="10" t="s">
        <v>3</v>
      </c>
      <c r="K41" s="21" t="s">
        <v>767</v>
      </c>
      <c r="L41" s="13">
        <v>244246</v>
      </c>
    </row>
    <row r="42" spans="1:12" ht="96" customHeight="1" x14ac:dyDescent="0.25">
      <c r="A42" s="16">
        <v>40</v>
      </c>
      <c r="B42" s="45" t="s">
        <v>664</v>
      </c>
      <c r="C42" s="20">
        <v>434875.82</v>
      </c>
      <c r="D42" s="20">
        <v>434875.82</v>
      </c>
      <c r="E42" s="61" t="s">
        <v>1</v>
      </c>
      <c r="F42" s="21" t="s">
        <v>665</v>
      </c>
      <c r="G42" s="20">
        <v>434875.82</v>
      </c>
      <c r="H42" s="21" t="s">
        <v>665</v>
      </c>
      <c r="I42" s="20">
        <v>434875.82</v>
      </c>
      <c r="J42" s="21" t="s">
        <v>3</v>
      </c>
      <c r="K42" s="21" t="s">
        <v>766</v>
      </c>
      <c r="L42" s="13">
        <v>244246</v>
      </c>
    </row>
    <row r="43" spans="1:12" ht="58.5" customHeight="1" x14ac:dyDescent="0.25">
      <c r="A43" s="16">
        <v>41</v>
      </c>
      <c r="B43" s="45" t="s">
        <v>666</v>
      </c>
      <c r="C43" s="20">
        <v>109675</v>
      </c>
      <c r="D43" s="20">
        <v>109675</v>
      </c>
      <c r="E43" s="61" t="s">
        <v>1</v>
      </c>
      <c r="F43" s="21" t="s">
        <v>667</v>
      </c>
      <c r="G43" s="20">
        <v>109675</v>
      </c>
      <c r="H43" s="21" t="s">
        <v>668</v>
      </c>
      <c r="I43" s="20">
        <v>109675</v>
      </c>
      <c r="J43" s="21" t="s">
        <v>3</v>
      </c>
      <c r="K43" s="21" t="s">
        <v>765</v>
      </c>
      <c r="L43" s="13">
        <v>244246</v>
      </c>
    </row>
    <row r="44" spans="1:12" ht="61.5" customHeight="1" x14ac:dyDescent="0.25">
      <c r="A44" s="16">
        <v>42</v>
      </c>
      <c r="B44" s="33" t="s">
        <v>796</v>
      </c>
      <c r="C44" s="15">
        <v>2000</v>
      </c>
      <c r="D44" s="15">
        <v>2000</v>
      </c>
      <c r="E44" s="61" t="s">
        <v>1</v>
      </c>
      <c r="F44" s="10" t="s">
        <v>201</v>
      </c>
      <c r="G44" s="15">
        <v>2000</v>
      </c>
      <c r="H44" s="10" t="s">
        <v>201</v>
      </c>
      <c r="I44" s="15">
        <v>2000</v>
      </c>
      <c r="J44" s="21" t="s">
        <v>3</v>
      </c>
      <c r="K44" s="10" t="s">
        <v>764</v>
      </c>
      <c r="L44" s="13">
        <v>244246</v>
      </c>
    </row>
    <row r="45" spans="1:12" ht="54.75" customHeight="1" x14ac:dyDescent="0.25">
      <c r="A45" s="16">
        <v>43</v>
      </c>
      <c r="B45" s="45" t="s">
        <v>669</v>
      </c>
      <c r="C45" s="20">
        <v>51000</v>
      </c>
      <c r="D45" s="20">
        <v>51000</v>
      </c>
      <c r="E45" s="61" t="s">
        <v>1</v>
      </c>
      <c r="F45" s="21" t="s">
        <v>661</v>
      </c>
      <c r="G45" s="20">
        <v>51000</v>
      </c>
      <c r="H45" s="21" t="s">
        <v>661</v>
      </c>
      <c r="I45" s="20">
        <v>51000</v>
      </c>
      <c r="J45" s="21" t="s">
        <v>3</v>
      </c>
      <c r="K45" s="21" t="s">
        <v>763</v>
      </c>
      <c r="L45" s="13">
        <v>244249</v>
      </c>
    </row>
    <row r="46" spans="1:12" ht="75.75" customHeight="1" x14ac:dyDescent="0.25">
      <c r="A46" s="16">
        <v>44</v>
      </c>
      <c r="B46" s="45" t="s">
        <v>670</v>
      </c>
      <c r="C46" s="20">
        <v>60000</v>
      </c>
      <c r="D46" s="20">
        <v>60000</v>
      </c>
      <c r="E46" s="61" t="s">
        <v>1</v>
      </c>
      <c r="F46" s="21" t="s">
        <v>797</v>
      </c>
      <c r="G46" s="20">
        <v>60000</v>
      </c>
      <c r="H46" s="21" t="s">
        <v>798</v>
      </c>
      <c r="I46" s="20">
        <v>60000</v>
      </c>
      <c r="J46" s="21" t="s">
        <v>3</v>
      </c>
      <c r="K46" s="21" t="s">
        <v>762</v>
      </c>
      <c r="L46" s="13">
        <v>244249</v>
      </c>
    </row>
    <row r="47" spans="1:12" ht="59.25" customHeight="1" x14ac:dyDescent="0.25">
      <c r="A47" s="16">
        <v>45</v>
      </c>
      <c r="B47" s="45" t="s">
        <v>799</v>
      </c>
      <c r="C47" s="20">
        <v>11500</v>
      </c>
      <c r="D47" s="20">
        <v>11500</v>
      </c>
      <c r="E47" s="61" t="s">
        <v>1</v>
      </c>
      <c r="F47" s="21" t="s">
        <v>800</v>
      </c>
      <c r="G47" s="20">
        <v>11500</v>
      </c>
      <c r="H47" s="21" t="s">
        <v>800</v>
      </c>
      <c r="I47" s="20">
        <v>11500</v>
      </c>
      <c r="J47" s="21" t="s">
        <v>3</v>
      </c>
      <c r="K47" s="21" t="s">
        <v>761</v>
      </c>
      <c r="L47" s="13">
        <v>244250</v>
      </c>
    </row>
    <row r="48" spans="1:12" ht="60" customHeight="1" x14ac:dyDescent="0.25">
      <c r="A48" s="16">
        <v>46</v>
      </c>
      <c r="B48" s="45" t="s">
        <v>671</v>
      </c>
      <c r="C48" s="20">
        <v>198650</v>
      </c>
      <c r="D48" s="20">
        <v>198650</v>
      </c>
      <c r="E48" s="61" t="s">
        <v>1</v>
      </c>
      <c r="F48" s="21" t="s">
        <v>672</v>
      </c>
      <c r="G48" s="20">
        <v>198650</v>
      </c>
      <c r="H48" s="21" t="s">
        <v>672</v>
      </c>
      <c r="I48" s="20">
        <v>198650</v>
      </c>
      <c r="J48" s="21" t="s">
        <v>3</v>
      </c>
      <c r="K48" s="21" t="s">
        <v>760</v>
      </c>
      <c r="L48" s="13">
        <v>244251</v>
      </c>
    </row>
    <row r="49" spans="1:12" ht="57.75" customHeight="1" x14ac:dyDescent="0.25">
      <c r="A49" s="16">
        <v>47</v>
      </c>
      <c r="B49" s="45" t="s">
        <v>801</v>
      </c>
      <c r="C49" s="20">
        <v>210900</v>
      </c>
      <c r="D49" s="20">
        <v>210900</v>
      </c>
      <c r="E49" s="61" t="s">
        <v>1</v>
      </c>
      <c r="F49" s="21" t="s">
        <v>82</v>
      </c>
      <c r="G49" s="20">
        <v>210900</v>
      </c>
      <c r="H49" s="21" t="s">
        <v>82</v>
      </c>
      <c r="I49" s="20">
        <v>210900</v>
      </c>
      <c r="J49" s="21" t="s">
        <v>3</v>
      </c>
      <c r="K49" s="21" t="s">
        <v>759</v>
      </c>
      <c r="L49" s="13">
        <v>244251</v>
      </c>
    </row>
    <row r="50" spans="1:12" ht="61.5" customHeight="1" x14ac:dyDescent="0.25">
      <c r="A50" s="16">
        <v>48</v>
      </c>
      <c r="B50" s="45" t="s">
        <v>673</v>
      </c>
      <c r="C50" s="20">
        <v>43335</v>
      </c>
      <c r="D50" s="20">
        <v>43335</v>
      </c>
      <c r="E50" s="61" t="s">
        <v>1</v>
      </c>
      <c r="F50" s="21" t="s">
        <v>660</v>
      </c>
      <c r="G50" s="20">
        <v>43335</v>
      </c>
      <c r="H50" s="21" t="s">
        <v>660</v>
      </c>
      <c r="I50" s="20">
        <v>43335</v>
      </c>
      <c r="J50" s="21" t="s">
        <v>3</v>
      </c>
      <c r="K50" s="21" t="s">
        <v>758</v>
      </c>
      <c r="L50" s="13">
        <v>244251</v>
      </c>
    </row>
    <row r="51" spans="1:12" ht="69.599999999999994" x14ac:dyDescent="0.25">
      <c r="A51" s="16">
        <v>49</v>
      </c>
      <c r="B51" s="33" t="s">
        <v>674</v>
      </c>
      <c r="C51" s="15">
        <v>7000</v>
      </c>
      <c r="D51" s="15">
        <v>7000</v>
      </c>
      <c r="E51" s="61" t="s">
        <v>1</v>
      </c>
      <c r="F51" s="10" t="s">
        <v>71</v>
      </c>
      <c r="G51" s="15">
        <v>7000</v>
      </c>
      <c r="H51" s="10" t="s">
        <v>71</v>
      </c>
      <c r="I51" s="15">
        <v>7000</v>
      </c>
      <c r="J51" s="21" t="s">
        <v>3</v>
      </c>
      <c r="K51" s="21" t="s">
        <v>757</v>
      </c>
      <c r="L51" s="13">
        <v>244251</v>
      </c>
    </row>
    <row r="52" spans="1:12" ht="73.5" customHeight="1" x14ac:dyDescent="0.25">
      <c r="A52" s="16">
        <v>50</v>
      </c>
      <c r="B52" s="33" t="s">
        <v>675</v>
      </c>
      <c r="C52" s="15">
        <v>1979.5</v>
      </c>
      <c r="D52" s="15">
        <v>1979.5</v>
      </c>
      <c r="E52" s="61" t="s">
        <v>1</v>
      </c>
      <c r="F52" s="10" t="s">
        <v>43</v>
      </c>
      <c r="G52" s="15">
        <v>1979.5</v>
      </c>
      <c r="H52" s="10" t="s">
        <v>43</v>
      </c>
      <c r="I52" s="15">
        <v>1979.5</v>
      </c>
      <c r="J52" s="21" t="s">
        <v>3</v>
      </c>
      <c r="K52" s="10" t="s">
        <v>756</v>
      </c>
      <c r="L52" s="13">
        <v>244251</v>
      </c>
    </row>
    <row r="53" spans="1:12" ht="80.25" customHeight="1" x14ac:dyDescent="0.25">
      <c r="A53" s="16">
        <v>51</v>
      </c>
      <c r="B53" s="33" t="s">
        <v>676</v>
      </c>
      <c r="C53" s="15">
        <v>856</v>
      </c>
      <c r="D53" s="15">
        <v>856</v>
      </c>
      <c r="E53" s="61" t="s">
        <v>1</v>
      </c>
      <c r="F53" s="10" t="s">
        <v>677</v>
      </c>
      <c r="G53" s="15">
        <v>856</v>
      </c>
      <c r="H53" s="10" t="s">
        <v>677</v>
      </c>
      <c r="I53" s="15">
        <v>856</v>
      </c>
      <c r="J53" s="21" t="s">
        <v>3</v>
      </c>
      <c r="K53" s="10" t="s">
        <v>755</v>
      </c>
      <c r="L53" s="13">
        <v>244251</v>
      </c>
    </row>
    <row r="54" spans="1:12" ht="73.5" customHeight="1" x14ac:dyDescent="0.25">
      <c r="A54" s="16">
        <v>52</v>
      </c>
      <c r="B54" s="45" t="s">
        <v>802</v>
      </c>
      <c r="C54" s="20">
        <v>232527.05</v>
      </c>
      <c r="D54" s="20">
        <v>232527.05</v>
      </c>
      <c r="E54" s="61" t="s">
        <v>1</v>
      </c>
      <c r="F54" s="21" t="s">
        <v>72</v>
      </c>
      <c r="G54" s="20">
        <v>232527.05</v>
      </c>
      <c r="H54" s="21" t="s">
        <v>72</v>
      </c>
      <c r="I54" s="20">
        <v>232527.05</v>
      </c>
      <c r="J54" s="21" t="s">
        <v>3</v>
      </c>
      <c r="K54" s="21" t="s">
        <v>754</v>
      </c>
      <c r="L54" s="13">
        <v>244251</v>
      </c>
    </row>
    <row r="55" spans="1:12" ht="76.5" customHeight="1" x14ac:dyDescent="0.25">
      <c r="A55" s="16">
        <v>53</v>
      </c>
      <c r="B55" s="45" t="s">
        <v>678</v>
      </c>
      <c r="C55" s="20">
        <v>44940</v>
      </c>
      <c r="D55" s="20">
        <v>44940</v>
      </c>
      <c r="E55" s="61" t="s">
        <v>1</v>
      </c>
      <c r="F55" s="21" t="s">
        <v>660</v>
      </c>
      <c r="G55" s="20">
        <v>44940</v>
      </c>
      <c r="H55" s="21" t="s">
        <v>660</v>
      </c>
      <c r="I55" s="20">
        <v>44940</v>
      </c>
      <c r="J55" s="21" t="s">
        <v>3</v>
      </c>
      <c r="K55" s="21" t="s">
        <v>753</v>
      </c>
      <c r="L55" s="13">
        <v>244251</v>
      </c>
    </row>
    <row r="56" spans="1:12" ht="74.25" customHeight="1" x14ac:dyDescent="0.25">
      <c r="A56" s="16">
        <v>54</v>
      </c>
      <c r="B56" s="45" t="s">
        <v>803</v>
      </c>
      <c r="C56" s="20">
        <v>117165</v>
      </c>
      <c r="D56" s="20">
        <v>117165</v>
      </c>
      <c r="E56" s="61" t="s">
        <v>1</v>
      </c>
      <c r="F56" s="21" t="s">
        <v>679</v>
      </c>
      <c r="G56" s="20">
        <v>117165</v>
      </c>
      <c r="H56" s="21" t="s">
        <v>679</v>
      </c>
      <c r="I56" s="20">
        <v>117165</v>
      </c>
      <c r="J56" s="21" t="s">
        <v>3</v>
      </c>
      <c r="K56" s="21" t="s">
        <v>752</v>
      </c>
      <c r="L56" s="13">
        <v>244251</v>
      </c>
    </row>
    <row r="57" spans="1:12" ht="55.5" customHeight="1" x14ac:dyDescent="0.25">
      <c r="A57" s="16">
        <v>55</v>
      </c>
      <c r="B57" s="45" t="s">
        <v>680</v>
      </c>
      <c r="C57" s="20">
        <v>5000</v>
      </c>
      <c r="D57" s="20">
        <v>5000</v>
      </c>
      <c r="E57" s="61" t="s">
        <v>1</v>
      </c>
      <c r="F57" s="21" t="s">
        <v>156</v>
      </c>
      <c r="G57" s="20">
        <v>5000</v>
      </c>
      <c r="H57" s="21" t="s">
        <v>156</v>
      </c>
      <c r="I57" s="20">
        <v>5000</v>
      </c>
      <c r="J57" s="21" t="s">
        <v>3</v>
      </c>
      <c r="K57" s="21" t="s">
        <v>751</v>
      </c>
      <c r="L57" s="13">
        <v>244252</v>
      </c>
    </row>
    <row r="58" spans="1:12" ht="59.25" customHeight="1" x14ac:dyDescent="0.25">
      <c r="A58" s="16">
        <v>56</v>
      </c>
      <c r="B58" s="45" t="s">
        <v>804</v>
      </c>
      <c r="C58" s="20">
        <v>49653.35</v>
      </c>
      <c r="D58" s="20">
        <v>49653.35</v>
      </c>
      <c r="E58" s="61" t="s">
        <v>1</v>
      </c>
      <c r="F58" s="21" t="s">
        <v>806</v>
      </c>
      <c r="G58" s="20">
        <v>49653.35</v>
      </c>
      <c r="H58" s="21" t="s">
        <v>806</v>
      </c>
      <c r="I58" s="20">
        <v>49653.35</v>
      </c>
      <c r="J58" s="21" t="s">
        <v>3</v>
      </c>
      <c r="K58" s="21" t="s">
        <v>750</v>
      </c>
      <c r="L58" s="13">
        <v>244253</v>
      </c>
    </row>
    <row r="59" spans="1:12" ht="93" customHeight="1" x14ac:dyDescent="0.25">
      <c r="A59" s="16">
        <v>57</v>
      </c>
      <c r="B59" s="45" t="s">
        <v>805</v>
      </c>
      <c r="C59" s="20">
        <v>37645</v>
      </c>
      <c r="D59" s="20">
        <v>37645</v>
      </c>
      <c r="E59" s="61" t="s">
        <v>1</v>
      </c>
      <c r="F59" s="21" t="s">
        <v>827</v>
      </c>
      <c r="G59" s="20">
        <v>37645</v>
      </c>
      <c r="H59" s="21" t="s">
        <v>828</v>
      </c>
      <c r="I59" s="20">
        <v>37645</v>
      </c>
      <c r="J59" s="21" t="s">
        <v>3</v>
      </c>
      <c r="K59" s="21" t="s">
        <v>749</v>
      </c>
      <c r="L59" s="13">
        <v>244253</v>
      </c>
    </row>
    <row r="60" spans="1:12" ht="87" x14ac:dyDescent="0.25">
      <c r="A60" s="16">
        <v>58</v>
      </c>
      <c r="B60" s="45" t="s">
        <v>807</v>
      </c>
      <c r="C60" s="20">
        <v>84958</v>
      </c>
      <c r="D60" s="20">
        <v>84958</v>
      </c>
      <c r="E60" s="61" t="s">
        <v>1</v>
      </c>
      <c r="F60" s="21" t="s">
        <v>672</v>
      </c>
      <c r="G60" s="20">
        <v>84958</v>
      </c>
      <c r="H60" s="21" t="s">
        <v>672</v>
      </c>
      <c r="I60" s="20">
        <v>84958</v>
      </c>
      <c r="J60" s="21" t="s">
        <v>3</v>
      </c>
      <c r="K60" s="21" t="s">
        <v>748</v>
      </c>
      <c r="L60" s="13">
        <v>244253</v>
      </c>
    </row>
    <row r="61" spans="1:12" ht="87" x14ac:dyDescent="0.25">
      <c r="A61" s="16">
        <v>59</v>
      </c>
      <c r="B61" s="45" t="s">
        <v>681</v>
      </c>
      <c r="C61" s="20">
        <v>109000</v>
      </c>
      <c r="D61" s="20">
        <v>109000</v>
      </c>
      <c r="E61" s="61" t="s">
        <v>1</v>
      </c>
      <c r="F61" s="21" t="s">
        <v>643</v>
      </c>
      <c r="G61" s="20">
        <v>109000</v>
      </c>
      <c r="H61" s="21" t="s">
        <v>643</v>
      </c>
      <c r="I61" s="20">
        <v>109000</v>
      </c>
      <c r="J61" s="21" t="s">
        <v>3</v>
      </c>
      <c r="K61" s="21" t="s">
        <v>747</v>
      </c>
      <c r="L61" s="13">
        <v>244253</v>
      </c>
    </row>
    <row r="62" spans="1:12" ht="75.75" customHeight="1" x14ac:dyDescent="0.25">
      <c r="A62" s="16">
        <v>60</v>
      </c>
      <c r="B62" s="45" t="s">
        <v>808</v>
      </c>
      <c r="C62" s="20">
        <v>97956.84</v>
      </c>
      <c r="D62" s="20">
        <v>97956.84</v>
      </c>
      <c r="E62" s="61" t="s">
        <v>1</v>
      </c>
      <c r="F62" s="21" t="s">
        <v>72</v>
      </c>
      <c r="G62" s="20">
        <v>97956.84</v>
      </c>
      <c r="H62" s="21" t="s">
        <v>72</v>
      </c>
      <c r="I62" s="20">
        <v>97956.84</v>
      </c>
      <c r="J62" s="21" t="s">
        <v>3</v>
      </c>
      <c r="K62" s="21" t="s">
        <v>746</v>
      </c>
      <c r="L62" s="13">
        <v>244253</v>
      </c>
    </row>
    <row r="63" spans="1:12" ht="59.25" customHeight="1" x14ac:dyDescent="0.25">
      <c r="A63" s="16">
        <v>61</v>
      </c>
      <c r="B63" s="45" t="s">
        <v>810</v>
      </c>
      <c r="C63" s="20">
        <v>18000</v>
      </c>
      <c r="D63" s="20">
        <v>18000</v>
      </c>
      <c r="E63" s="61" t="s">
        <v>1</v>
      </c>
      <c r="F63" s="21" t="s">
        <v>809</v>
      </c>
      <c r="G63" s="20">
        <v>18000</v>
      </c>
      <c r="H63" s="21" t="s">
        <v>800</v>
      </c>
      <c r="I63" s="20">
        <v>18000</v>
      </c>
      <c r="J63" s="21" t="s">
        <v>3</v>
      </c>
      <c r="K63" s="21" t="s">
        <v>745</v>
      </c>
      <c r="L63" s="13">
        <v>244253</v>
      </c>
    </row>
    <row r="64" spans="1:12" ht="70.5" customHeight="1" x14ac:dyDescent="0.25">
      <c r="A64" s="16">
        <v>62</v>
      </c>
      <c r="B64" s="45" t="s">
        <v>682</v>
      </c>
      <c r="C64" s="20">
        <v>9700</v>
      </c>
      <c r="D64" s="20">
        <v>9700</v>
      </c>
      <c r="E64" s="61" t="s">
        <v>1</v>
      </c>
      <c r="F64" s="21" t="s">
        <v>80</v>
      </c>
      <c r="G64" s="20">
        <v>9700</v>
      </c>
      <c r="H64" s="21" t="s">
        <v>80</v>
      </c>
      <c r="I64" s="20">
        <v>9700</v>
      </c>
      <c r="J64" s="21" t="s">
        <v>3</v>
      </c>
      <c r="K64" s="21" t="s">
        <v>744</v>
      </c>
      <c r="L64" s="13">
        <v>244253</v>
      </c>
    </row>
    <row r="65" spans="1:12" ht="69.75" customHeight="1" x14ac:dyDescent="0.25">
      <c r="A65" s="16">
        <v>63</v>
      </c>
      <c r="B65" s="45" t="s">
        <v>811</v>
      </c>
      <c r="C65" s="20">
        <v>49220</v>
      </c>
      <c r="D65" s="20">
        <v>49220</v>
      </c>
      <c r="E65" s="61" t="s">
        <v>1</v>
      </c>
      <c r="F65" s="21" t="s">
        <v>829</v>
      </c>
      <c r="G65" s="20">
        <v>49220</v>
      </c>
      <c r="H65" s="21" t="s">
        <v>829</v>
      </c>
      <c r="I65" s="20">
        <v>49220</v>
      </c>
      <c r="J65" s="21" t="s">
        <v>3</v>
      </c>
      <c r="K65" s="21" t="s">
        <v>743</v>
      </c>
      <c r="L65" s="13">
        <v>244253</v>
      </c>
    </row>
    <row r="66" spans="1:12" ht="74.25" customHeight="1" x14ac:dyDescent="0.25">
      <c r="A66" s="16">
        <v>64</v>
      </c>
      <c r="B66" s="45" t="s">
        <v>812</v>
      </c>
      <c r="C66" s="20">
        <v>358867.3</v>
      </c>
      <c r="D66" s="20">
        <v>358867.3</v>
      </c>
      <c r="E66" s="61" t="s">
        <v>1</v>
      </c>
      <c r="F66" s="21" t="s">
        <v>447</v>
      </c>
      <c r="G66" s="20">
        <v>358867.3</v>
      </c>
      <c r="H66" s="21" t="s">
        <v>447</v>
      </c>
      <c r="I66" s="20">
        <v>358867.3</v>
      </c>
      <c r="J66" s="21" t="s">
        <v>3</v>
      </c>
      <c r="K66" s="21" t="s">
        <v>742</v>
      </c>
      <c r="L66" s="13">
        <v>244253</v>
      </c>
    </row>
    <row r="67" spans="1:12" ht="69.599999999999994" x14ac:dyDescent="0.25">
      <c r="A67" s="16">
        <v>65</v>
      </c>
      <c r="B67" s="45" t="s">
        <v>813</v>
      </c>
      <c r="C67" s="20">
        <v>385200</v>
      </c>
      <c r="D67" s="20">
        <v>385200</v>
      </c>
      <c r="E67" s="61" t="s">
        <v>1</v>
      </c>
      <c r="F67" s="21" t="s">
        <v>436</v>
      </c>
      <c r="G67" s="20">
        <v>385200</v>
      </c>
      <c r="H67" s="21" t="s">
        <v>436</v>
      </c>
      <c r="I67" s="20">
        <v>385200</v>
      </c>
      <c r="J67" s="21" t="s">
        <v>3</v>
      </c>
      <c r="K67" s="21" t="s">
        <v>741</v>
      </c>
      <c r="L67" s="13">
        <v>244253</v>
      </c>
    </row>
    <row r="68" spans="1:12" ht="69.599999999999994" x14ac:dyDescent="0.25">
      <c r="A68" s="16">
        <v>66</v>
      </c>
      <c r="B68" s="45" t="s">
        <v>814</v>
      </c>
      <c r="C68" s="20">
        <v>492842</v>
      </c>
      <c r="D68" s="20">
        <v>492842</v>
      </c>
      <c r="E68" s="61" t="s">
        <v>1</v>
      </c>
      <c r="F68" s="21" t="s">
        <v>819</v>
      </c>
      <c r="G68" s="20">
        <v>492842</v>
      </c>
      <c r="H68" s="21" t="s">
        <v>819</v>
      </c>
      <c r="I68" s="20">
        <v>492842</v>
      </c>
      <c r="J68" s="21" t="s">
        <v>3</v>
      </c>
      <c r="K68" s="21" t="s">
        <v>740</v>
      </c>
      <c r="L68" s="13">
        <v>244253</v>
      </c>
    </row>
    <row r="69" spans="1:12" ht="69.599999999999994" x14ac:dyDescent="0.25">
      <c r="A69" s="16">
        <v>67</v>
      </c>
      <c r="B69" s="45" t="s">
        <v>683</v>
      </c>
      <c r="C69" s="20">
        <v>449634</v>
      </c>
      <c r="D69" s="20">
        <v>449634</v>
      </c>
      <c r="E69" s="61" t="s">
        <v>1</v>
      </c>
      <c r="F69" s="21" t="s">
        <v>559</v>
      </c>
      <c r="G69" s="20">
        <v>449634</v>
      </c>
      <c r="H69" s="21" t="s">
        <v>559</v>
      </c>
      <c r="I69" s="20">
        <v>449634</v>
      </c>
      <c r="J69" s="21" t="s">
        <v>3</v>
      </c>
      <c r="K69" s="21" t="s">
        <v>739</v>
      </c>
      <c r="L69" s="13">
        <v>244253</v>
      </c>
    </row>
    <row r="70" spans="1:12" ht="69.599999999999994" x14ac:dyDescent="0.25">
      <c r="A70" s="16">
        <v>68</v>
      </c>
      <c r="B70" s="45" t="s">
        <v>684</v>
      </c>
      <c r="C70" s="20">
        <v>103000</v>
      </c>
      <c r="D70" s="20">
        <v>103000</v>
      </c>
      <c r="E70" s="61" t="s">
        <v>1</v>
      </c>
      <c r="F70" s="21" t="s">
        <v>815</v>
      </c>
      <c r="G70" s="20">
        <v>103000</v>
      </c>
      <c r="H70" s="21" t="s">
        <v>815</v>
      </c>
      <c r="I70" s="20">
        <v>103000</v>
      </c>
      <c r="J70" s="21" t="s">
        <v>3</v>
      </c>
      <c r="K70" s="21" t="s">
        <v>738</v>
      </c>
      <c r="L70" s="13">
        <v>244253</v>
      </c>
    </row>
    <row r="71" spans="1:12" ht="69" customHeight="1" x14ac:dyDescent="0.25">
      <c r="A71" s="16">
        <v>69</v>
      </c>
      <c r="B71" s="45" t="s">
        <v>816</v>
      </c>
      <c r="C71" s="20">
        <v>242034</v>
      </c>
      <c r="D71" s="20">
        <v>242034</v>
      </c>
      <c r="E71" s="61" t="s">
        <v>1</v>
      </c>
      <c r="F71" s="21" t="s">
        <v>820</v>
      </c>
      <c r="G71" s="20">
        <v>242034</v>
      </c>
      <c r="H71" s="21" t="s">
        <v>821</v>
      </c>
      <c r="I71" s="20">
        <v>242034</v>
      </c>
      <c r="J71" s="21" t="s">
        <v>3</v>
      </c>
      <c r="K71" s="21" t="s">
        <v>737</v>
      </c>
      <c r="L71" s="13">
        <v>244253</v>
      </c>
    </row>
    <row r="72" spans="1:12" ht="69.599999999999994" x14ac:dyDescent="0.25">
      <c r="A72" s="16">
        <v>70</v>
      </c>
      <c r="B72" s="45" t="s">
        <v>817</v>
      </c>
      <c r="C72" s="20">
        <v>140227</v>
      </c>
      <c r="D72" s="20">
        <v>140227</v>
      </c>
      <c r="E72" s="61" t="s">
        <v>1</v>
      </c>
      <c r="F72" s="21" t="s">
        <v>818</v>
      </c>
      <c r="G72" s="20">
        <v>140227</v>
      </c>
      <c r="H72" s="21" t="s">
        <v>819</v>
      </c>
      <c r="I72" s="20">
        <v>140227</v>
      </c>
      <c r="J72" s="21" t="s">
        <v>3</v>
      </c>
      <c r="K72" s="21" t="s">
        <v>736</v>
      </c>
      <c r="L72" s="13">
        <v>244253</v>
      </c>
    </row>
    <row r="73" spans="1:12" ht="69.599999999999994" x14ac:dyDescent="0.25">
      <c r="A73" s="16">
        <v>71</v>
      </c>
      <c r="B73" s="45" t="s">
        <v>685</v>
      </c>
      <c r="C73" s="20">
        <v>9801.2000000000007</v>
      </c>
      <c r="D73" s="20">
        <v>9801.2000000000007</v>
      </c>
      <c r="E73" s="61" t="s">
        <v>1</v>
      </c>
      <c r="F73" s="21" t="s">
        <v>672</v>
      </c>
      <c r="G73" s="20">
        <v>9801.2000000000007</v>
      </c>
      <c r="H73" s="21" t="s">
        <v>672</v>
      </c>
      <c r="I73" s="20">
        <v>9801.2000000000007</v>
      </c>
      <c r="J73" s="21" t="s">
        <v>3</v>
      </c>
      <c r="K73" s="21" t="s">
        <v>735</v>
      </c>
      <c r="L73" s="13">
        <v>244253</v>
      </c>
    </row>
    <row r="74" spans="1:12" ht="55.5" customHeight="1" x14ac:dyDescent="0.25">
      <c r="A74" s="16">
        <v>72</v>
      </c>
      <c r="B74" s="45" t="s">
        <v>822</v>
      </c>
      <c r="C74" s="20">
        <v>46652</v>
      </c>
      <c r="D74" s="20">
        <v>46652</v>
      </c>
      <c r="E74" s="61" t="s">
        <v>1</v>
      </c>
      <c r="F74" s="21" t="s">
        <v>672</v>
      </c>
      <c r="G74" s="20">
        <v>46652</v>
      </c>
      <c r="H74" s="21" t="s">
        <v>672</v>
      </c>
      <c r="I74" s="20">
        <v>46652</v>
      </c>
      <c r="J74" s="21" t="s">
        <v>3</v>
      </c>
      <c r="K74" s="21" t="s">
        <v>734</v>
      </c>
      <c r="L74" s="13">
        <v>244253</v>
      </c>
    </row>
    <row r="75" spans="1:12" ht="57.75" customHeight="1" x14ac:dyDescent="0.25">
      <c r="A75" s="16">
        <v>73</v>
      </c>
      <c r="B75" s="45" t="s">
        <v>687</v>
      </c>
      <c r="C75" s="20">
        <v>165850</v>
      </c>
      <c r="D75" s="20">
        <v>165850</v>
      </c>
      <c r="E75" s="61" t="s">
        <v>1</v>
      </c>
      <c r="F75" s="21" t="s">
        <v>830</v>
      </c>
      <c r="G75" s="20">
        <v>165850</v>
      </c>
      <c r="H75" s="21" t="s">
        <v>831</v>
      </c>
      <c r="I75" s="20">
        <v>165850</v>
      </c>
      <c r="J75" s="21" t="s">
        <v>3</v>
      </c>
      <c r="K75" s="21" t="s">
        <v>733</v>
      </c>
      <c r="L75" s="13">
        <v>244253</v>
      </c>
    </row>
    <row r="76" spans="1:12" ht="57.75" customHeight="1" x14ac:dyDescent="0.25">
      <c r="A76" s="16">
        <v>74</v>
      </c>
      <c r="B76" s="45" t="s">
        <v>686</v>
      </c>
      <c r="C76" s="20">
        <v>83460</v>
      </c>
      <c r="D76" s="20">
        <v>83460</v>
      </c>
      <c r="E76" s="61" t="s">
        <v>1</v>
      </c>
      <c r="F76" s="21" t="s">
        <v>81</v>
      </c>
      <c r="G76" s="20">
        <v>83460</v>
      </c>
      <c r="H76" s="21" t="s">
        <v>81</v>
      </c>
      <c r="I76" s="20">
        <v>83460</v>
      </c>
      <c r="J76" s="21" t="s">
        <v>3</v>
      </c>
      <c r="K76" s="21" t="s">
        <v>732</v>
      </c>
      <c r="L76" s="13">
        <v>244256</v>
      </c>
    </row>
    <row r="77" spans="1:12" ht="59.25" customHeight="1" x14ac:dyDescent="0.25">
      <c r="A77" s="16">
        <v>75</v>
      </c>
      <c r="B77" s="45" t="s">
        <v>688</v>
      </c>
      <c r="C77" s="20">
        <v>25336</v>
      </c>
      <c r="D77" s="20">
        <v>25336</v>
      </c>
      <c r="E77" s="61" t="s">
        <v>1</v>
      </c>
      <c r="F77" s="21" t="s">
        <v>80</v>
      </c>
      <c r="G77" s="20">
        <v>25336</v>
      </c>
      <c r="H77" s="21" t="s">
        <v>80</v>
      </c>
      <c r="I77" s="20">
        <v>25336</v>
      </c>
      <c r="J77" s="21" t="s">
        <v>3</v>
      </c>
      <c r="K77" s="21" t="s">
        <v>731</v>
      </c>
      <c r="L77" s="13">
        <v>244257</v>
      </c>
    </row>
    <row r="78" spans="1:12" ht="77.25" customHeight="1" x14ac:dyDescent="0.25">
      <c r="A78" s="16">
        <v>76</v>
      </c>
      <c r="B78" s="45" t="s">
        <v>823</v>
      </c>
      <c r="C78" s="20">
        <v>42008.2</v>
      </c>
      <c r="D78" s="20">
        <v>42008.2</v>
      </c>
      <c r="E78" s="61" t="s">
        <v>1</v>
      </c>
      <c r="F78" s="21" t="s">
        <v>72</v>
      </c>
      <c r="G78" s="20">
        <v>42008.2</v>
      </c>
      <c r="H78" s="21" t="s">
        <v>72</v>
      </c>
      <c r="I78" s="20">
        <v>42008.2</v>
      </c>
      <c r="J78" s="21" t="s">
        <v>3</v>
      </c>
      <c r="K78" s="21" t="s">
        <v>730</v>
      </c>
      <c r="L78" s="13">
        <v>244257</v>
      </c>
    </row>
    <row r="79" spans="1:12" ht="71.25" customHeight="1" x14ac:dyDescent="0.25">
      <c r="A79" s="16">
        <v>77</v>
      </c>
      <c r="B79" s="45" t="s">
        <v>824</v>
      </c>
      <c r="C79" s="20">
        <v>18746</v>
      </c>
      <c r="D79" s="20">
        <v>18746</v>
      </c>
      <c r="E79" s="61" t="s">
        <v>1</v>
      </c>
      <c r="F79" s="21" t="s">
        <v>348</v>
      </c>
      <c r="G79" s="20">
        <v>18746</v>
      </c>
      <c r="H79" s="21" t="s">
        <v>348</v>
      </c>
      <c r="I79" s="20">
        <v>18746</v>
      </c>
      <c r="J79" s="21" t="s">
        <v>3</v>
      </c>
      <c r="K79" s="21" t="s">
        <v>729</v>
      </c>
      <c r="L79" s="13">
        <v>244257</v>
      </c>
    </row>
    <row r="80" spans="1:12" ht="15.75" customHeight="1" x14ac:dyDescent="0.25">
      <c r="A80" s="91"/>
      <c r="B80" s="92"/>
      <c r="C80" s="93"/>
      <c r="D80" s="93"/>
      <c r="E80" s="94"/>
      <c r="F80" s="95"/>
      <c r="G80" s="93"/>
      <c r="H80" s="95"/>
      <c r="I80" s="93"/>
      <c r="J80" s="95"/>
      <c r="K80" s="95"/>
      <c r="L80" s="68"/>
    </row>
    <row r="81" spans="2:5" ht="7.5" customHeight="1" x14ac:dyDescent="0.25"/>
    <row r="82" spans="2:5" x14ac:dyDescent="0.25">
      <c r="B82" s="122" t="s">
        <v>841</v>
      </c>
      <c r="C82" s="122"/>
      <c r="D82" s="122"/>
      <c r="E82" s="122"/>
    </row>
    <row r="83" spans="2:5" x14ac:dyDescent="0.25">
      <c r="B83" s="123" t="s">
        <v>861</v>
      </c>
      <c r="C83" s="123"/>
      <c r="D83" s="123"/>
      <c r="E83" s="123"/>
    </row>
    <row r="84" spans="2:5" x14ac:dyDescent="0.25">
      <c r="B84" s="79" t="s">
        <v>833</v>
      </c>
      <c r="C84" s="79" t="s">
        <v>834</v>
      </c>
      <c r="D84" s="124" t="s">
        <v>835</v>
      </c>
      <c r="E84" s="124"/>
    </row>
    <row r="85" spans="2:5" x14ac:dyDescent="0.25">
      <c r="B85" s="46" t="s">
        <v>836</v>
      </c>
      <c r="C85" s="70" t="s">
        <v>851</v>
      </c>
      <c r="D85" s="125" t="s">
        <v>851</v>
      </c>
      <c r="E85" s="125"/>
    </row>
    <row r="86" spans="2:5" x14ac:dyDescent="0.25">
      <c r="B86" s="46" t="s">
        <v>837</v>
      </c>
      <c r="C86" s="70" t="s">
        <v>851</v>
      </c>
      <c r="D86" s="120" t="s">
        <v>851</v>
      </c>
      <c r="E86" s="120"/>
    </row>
    <row r="87" spans="2:5" x14ac:dyDescent="0.25">
      <c r="B87" s="46" t="s">
        <v>1</v>
      </c>
      <c r="C87" s="70">
        <v>77</v>
      </c>
      <c r="D87" s="125">
        <v>7830671.75</v>
      </c>
      <c r="E87" s="125"/>
    </row>
    <row r="88" spans="2:5" x14ac:dyDescent="0.25">
      <c r="B88" s="46" t="s">
        <v>838</v>
      </c>
      <c r="C88" s="70" t="s">
        <v>851</v>
      </c>
      <c r="D88" s="120" t="s">
        <v>851</v>
      </c>
      <c r="E88" s="120"/>
    </row>
    <row r="89" spans="2:5" x14ac:dyDescent="0.25">
      <c r="B89" s="46" t="s">
        <v>839</v>
      </c>
      <c r="C89" s="70" t="s">
        <v>851</v>
      </c>
      <c r="D89" s="120" t="s">
        <v>851</v>
      </c>
      <c r="E89" s="120"/>
    </row>
    <row r="90" spans="2:5" ht="19.2" x14ac:dyDescent="0.25">
      <c r="B90" s="76" t="s">
        <v>840</v>
      </c>
      <c r="C90" s="76">
        <v>77</v>
      </c>
      <c r="D90" s="121">
        <v>7830671.75</v>
      </c>
      <c r="E90" s="121"/>
    </row>
    <row r="91" spans="2:5" x14ac:dyDescent="0.25">
      <c r="B91" s="3"/>
    </row>
    <row r="92" spans="2:5" x14ac:dyDescent="0.25">
      <c r="B92" s="77" t="s">
        <v>843</v>
      </c>
      <c r="C92" s="3" t="s">
        <v>844</v>
      </c>
    </row>
    <row r="93" spans="2:5" x14ac:dyDescent="0.25">
      <c r="B93" s="3"/>
    </row>
    <row r="94" spans="2:5" x14ac:dyDescent="0.25">
      <c r="B94" s="77" t="s">
        <v>845</v>
      </c>
      <c r="C94" s="3" t="s">
        <v>844</v>
      </c>
    </row>
  </sheetData>
  <mergeCells count="18">
    <mergeCell ref="D87:E87"/>
    <mergeCell ref="D88:E88"/>
    <mergeCell ref="D89:E89"/>
    <mergeCell ref="D90:E90"/>
    <mergeCell ref="B82:E82"/>
    <mergeCell ref="B83:E83"/>
    <mergeCell ref="D84:E84"/>
    <mergeCell ref="D85:E85"/>
    <mergeCell ref="D86:E86"/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25:WVN983039 JB3:JB13 SX3:SX13 ACT3:ACT13 AMP3:AMP13 AWL3:AWL13 BGH3:BGH13 BQD3:BQD13 BZZ3:BZZ13 CJV3:CJV13 CTR3:CTR13 DDN3:DDN13 DNJ3:DNJ13 DXF3:DXF13 EHB3:EHB13 EQX3:EQX13 FAT3:FAT13 FKP3:FKP13 FUL3:FUL13 GEH3:GEH13 GOD3:GOD13 GXZ3:GXZ13 HHV3:HHV13 HRR3:HRR13 IBN3:IBN13 ILJ3:ILJ13 IVF3:IVF13 JFB3:JFB13 JOX3:JOX13 JYT3:JYT13 KIP3:KIP13 KSL3:KSL13 LCH3:LCH13 LMD3:LMD13 LVZ3:LVZ13 MFV3:MFV13 MPR3:MPR13 MZN3:MZN13 NJJ3:NJJ13 NTF3:NTF13 ODB3:ODB13 OMX3:OMX13 OWT3:OWT13 PGP3:PGP13 PQL3:PQL13 QAH3:QAH13 QKD3:QKD13 QTZ3:QTZ13 RDV3:RDV13 RNR3:RNR13 RXN3:RXN13 SHJ3:SHJ13 SRF3:SRF13 TBB3:TBB13 TKX3:TKX13 TUT3:TUT13 UEP3:UEP13 UOL3:UOL13 UYH3:UYH13 VID3:VID13 VRZ3:VRZ13 WBV3:WBV13 WLR3:WLR13 WVN3:WVN13 E65521:E65535 JB65521:JB65535 SX65521:SX65535 ACT65521:ACT65535 AMP65521:AMP65535 AWL65521:AWL65535 BGH65521:BGH65535 BQD65521:BQD65535 BZZ65521:BZZ65535 CJV65521:CJV65535 CTR65521:CTR65535 DDN65521:DDN65535 DNJ65521:DNJ65535 DXF65521:DXF65535 EHB65521:EHB65535 EQX65521:EQX65535 FAT65521:FAT65535 FKP65521:FKP65535 FUL65521:FUL65535 GEH65521:GEH65535 GOD65521:GOD65535 GXZ65521:GXZ65535 HHV65521:HHV65535 HRR65521:HRR65535 IBN65521:IBN65535 ILJ65521:ILJ65535 IVF65521:IVF65535 JFB65521:JFB65535 JOX65521:JOX65535 JYT65521:JYT65535 KIP65521:KIP65535 KSL65521:KSL65535 LCH65521:LCH65535 LMD65521:LMD65535 LVZ65521:LVZ65535 MFV65521:MFV65535 MPR65521:MPR65535 MZN65521:MZN65535 NJJ65521:NJJ65535 NTF65521:NTF65535 ODB65521:ODB65535 OMX65521:OMX65535 OWT65521:OWT65535 PGP65521:PGP65535 PQL65521:PQL65535 QAH65521:QAH65535 QKD65521:QKD65535 QTZ65521:QTZ65535 RDV65521:RDV65535 RNR65521:RNR65535 RXN65521:RXN65535 SHJ65521:SHJ65535 SRF65521:SRF65535 TBB65521:TBB65535 TKX65521:TKX65535 TUT65521:TUT65535 UEP65521:UEP65535 UOL65521:UOL65535 UYH65521:UYH65535 VID65521:VID65535 VRZ65521:VRZ65535 WBV65521:WBV65535 WLR65521:WLR65535 WVN65521:WVN65535 E131057:E131071 JB131057:JB131071 SX131057:SX131071 ACT131057:ACT131071 AMP131057:AMP131071 AWL131057:AWL131071 BGH131057:BGH131071 BQD131057:BQD131071 BZZ131057:BZZ131071 CJV131057:CJV131071 CTR131057:CTR131071 DDN131057:DDN131071 DNJ131057:DNJ131071 DXF131057:DXF131071 EHB131057:EHB131071 EQX131057:EQX131071 FAT131057:FAT131071 FKP131057:FKP131071 FUL131057:FUL131071 GEH131057:GEH131071 GOD131057:GOD131071 GXZ131057:GXZ131071 HHV131057:HHV131071 HRR131057:HRR131071 IBN131057:IBN131071 ILJ131057:ILJ131071 IVF131057:IVF131071 JFB131057:JFB131071 JOX131057:JOX131071 JYT131057:JYT131071 KIP131057:KIP131071 KSL131057:KSL131071 LCH131057:LCH131071 LMD131057:LMD131071 LVZ131057:LVZ131071 MFV131057:MFV131071 MPR131057:MPR131071 MZN131057:MZN131071 NJJ131057:NJJ131071 NTF131057:NTF131071 ODB131057:ODB131071 OMX131057:OMX131071 OWT131057:OWT131071 PGP131057:PGP131071 PQL131057:PQL131071 QAH131057:QAH131071 QKD131057:QKD131071 QTZ131057:QTZ131071 RDV131057:RDV131071 RNR131057:RNR131071 RXN131057:RXN131071 SHJ131057:SHJ131071 SRF131057:SRF131071 TBB131057:TBB131071 TKX131057:TKX131071 TUT131057:TUT131071 UEP131057:UEP131071 UOL131057:UOL131071 UYH131057:UYH131071 VID131057:VID131071 VRZ131057:VRZ131071 WBV131057:WBV131071 WLR131057:WLR131071 WVN131057:WVN131071 E196593:E196607 JB196593:JB196607 SX196593:SX196607 ACT196593:ACT196607 AMP196593:AMP196607 AWL196593:AWL196607 BGH196593:BGH196607 BQD196593:BQD196607 BZZ196593:BZZ196607 CJV196593:CJV196607 CTR196593:CTR196607 DDN196593:DDN196607 DNJ196593:DNJ196607 DXF196593:DXF196607 EHB196593:EHB196607 EQX196593:EQX196607 FAT196593:FAT196607 FKP196593:FKP196607 FUL196593:FUL196607 GEH196593:GEH196607 GOD196593:GOD196607 GXZ196593:GXZ196607 HHV196593:HHV196607 HRR196593:HRR196607 IBN196593:IBN196607 ILJ196593:ILJ196607 IVF196593:IVF196607 JFB196593:JFB196607 JOX196593:JOX196607 JYT196593:JYT196607 KIP196593:KIP196607 KSL196593:KSL196607 LCH196593:LCH196607 LMD196593:LMD196607 LVZ196593:LVZ196607 MFV196593:MFV196607 MPR196593:MPR196607 MZN196593:MZN196607 NJJ196593:NJJ196607 NTF196593:NTF196607 ODB196593:ODB196607 OMX196593:OMX196607 OWT196593:OWT196607 PGP196593:PGP196607 PQL196593:PQL196607 QAH196593:QAH196607 QKD196593:QKD196607 QTZ196593:QTZ196607 RDV196593:RDV196607 RNR196593:RNR196607 RXN196593:RXN196607 SHJ196593:SHJ196607 SRF196593:SRF196607 TBB196593:TBB196607 TKX196593:TKX196607 TUT196593:TUT196607 UEP196593:UEP196607 UOL196593:UOL196607 UYH196593:UYH196607 VID196593:VID196607 VRZ196593:VRZ196607 WBV196593:WBV196607 WLR196593:WLR196607 WVN196593:WVN196607 E262129:E262143 JB262129:JB262143 SX262129:SX262143 ACT262129:ACT262143 AMP262129:AMP262143 AWL262129:AWL262143 BGH262129:BGH262143 BQD262129:BQD262143 BZZ262129:BZZ262143 CJV262129:CJV262143 CTR262129:CTR262143 DDN262129:DDN262143 DNJ262129:DNJ262143 DXF262129:DXF262143 EHB262129:EHB262143 EQX262129:EQX262143 FAT262129:FAT262143 FKP262129:FKP262143 FUL262129:FUL262143 GEH262129:GEH262143 GOD262129:GOD262143 GXZ262129:GXZ262143 HHV262129:HHV262143 HRR262129:HRR262143 IBN262129:IBN262143 ILJ262129:ILJ262143 IVF262129:IVF262143 JFB262129:JFB262143 JOX262129:JOX262143 JYT262129:JYT262143 KIP262129:KIP262143 KSL262129:KSL262143 LCH262129:LCH262143 LMD262129:LMD262143 LVZ262129:LVZ262143 MFV262129:MFV262143 MPR262129:MPR262143 MZN262129:MZN262143 NJJ262129:NJJ262143 NTF262129:NTF262143 ODB262129:ODB262143 OMX262129:OMX262143 OWT262129:OWT262143 PGP262129:PGP262143 PQL262129:PQL262143 QAH262129:QAH262143 QKD262129:QKD262143 QTZ262129:QTZ262143 RDV262129:RDV262143 RNR262129:RNR262143 RXN262129:RXN262143 SHJ262129:SHJ262143 SRF262129:SRF262143 TBB262129:TBB262143 TKX262129:TKX262143 TUT262129:TUT262143 UEP262129:UEP262143 UOL262129:UOL262143 UYH262129:UYH262143 VID262129:VID262143 VRZ262129:VRZ262143 WBV262129:WBV262143 WLR262129:WLR262143 WVN262129:WVN262143 E327665:E327679 JB327665:JB327679 SX327665:SX327679 ACT327665:ACT327679 AMP327665:AMP327679 AWL327665:AWL327679 BGH327665:BGH327679 BQD327665:BQD327679 BZZ327665:BZZ327679 CJV327665:CJV327679 CTR327665:CTR327679 DDN327665:DDN327679 DNJ327665:DNJ327679 DXF327665:DXF327679 EHB327665:EHB327679 EQX327665:EQX327679 FAT327665:FAT327679 FKP327665:FKP327679 FUL327665:FUL327679 GEH327665:GEH327679 GOD327665:GOD327679 GXZ327665:GXZ327679 HHV327665:HHV327679 HRR327665:HRR327679 IBN327665:IBN327679 ILJ327665:ILJ327679 IVF327665:IVF327679 JFB327665:JFB327679 JOX327665:JOX327679 JYT327665:JYT327679 KIP327665:KIP327679 KSL327665:KSL327679 LCH327665:LCH327679 LMD327665:LMD327679 LVZ327665:LVZ327679 MFV327665:MFV327679 MPR327665:MPR327679 MZN327665:MZN327679 NJJ327665:NJJ327679 NTF327665:NTF327679 ODB327665:ODB327679 OMX327665:OMX327679 OWT327665:OWT327679 PGP327665:PGP327679 PQL327665:PQL327679 QAH327665:QAH327679 QKD327665:QKD327679 QTZ327665:QTZ327679 RDV327665:RDV327679 RNR327665:RNR327679 RXN327665:RXN327679 SHJ327665:SHJ327679 SRF327665:SRF327679 TBB327665:TBB327679 TKX327665:TKX327679 TUT327665:TUT327679 UEP327665:UEP327679 UOL327665:UOL327679 UYH327665:UYH327679 VID327665:VID327679 VRZ327665:VRZ327679 WBV327665:WBV327679 WLR327665:WLR327679 WVN327665:WVN327679 E393201:E393215 JB393201:JB393215 SX393201:SX393215 ACT393201:ACT393215 AMP393201:AMP393215 AWL393201:AWL393215 BGH393201:BGH393215 BQD393201:BQD393215 BZZ393201:BZZ393215 CJV393201:CJV393215 CTR393201:CTR393215 DDN393201:DDN393215 DNJ393201:DNJ393215 DXF393201:DXF393215 EHB393201:EHB393215 EQX393201:EQX393215 FAT393201:FAT393215 FKP393201:FKP393215 FUL393201:FUL393215 GEH393201:GEH393215 GOD393201:GOD393215 GXZ393201:GXZ393215 HHV393201:HHV393215 HRR393201:HRR393215 IBN393201:IBN393215 ILJ393201:ILJ393215 IVF393201:IVF393215 JFB393201:JFB393215 JOX393201:JOX393215 JYT393201:JYT393215 KIP393201:KIP393215 KSL393201:KSL393215 LCH393201:LCH393215 LMD393201:LMD393215 LVZ393201:LVZ393215 MFV393201:MFV393215 MPR393201:MPR393215 MZN393201:MZN393215 NJJ393201:NJJ393215 NTF393201:NTF393215 ODB393201:ODB393215 OMX393201:OMX393215 OWT393201:OWT393215 PGP393201:PGP393215 PQL393201:PQL393215 QAH393201:QAH393215 QKD393201:QKD393215 QTZ393201:QTZ393215 RDV393201:RDV393215 RNR393201:RNR393215 RXN393201:RXN393215 SHJ393201:SHJ393215 SRF393201:SRF393215 TBB393201:TBB393215 TKX393201:TKX393215 TUT393201:TUT393215 UEP393201:UEP393215 UOL393201:UOL393215 UYH393201:UYH393215 VID393201:VID393215 VRZ393201:VRZ393215 WBV393201:WBV393215 WLR393201:WLR393215 WVN393201:WVN393215 E458737:E458751 JB458737:JB458751 SX458737:SX458751 ACT458737:ACT458751 AMP458737:AMP458751 AWL458737:AWL458751 BGH458737:BGH458751 BQD458737:BQD458751 BZZ458737:BZZ458751 CJV458737:CJV458751 CTR458737:CTR458751 DDN458737:DDN458751 DNJ458737:DNJ458751 DXF458737:DXF458751 EHB458737:EHB458751 EQX458737:EQX458751 FAT458737:FAT458751 FKP458737:FKP458751 FUL458737:FUL458751 GEH458737:GEH458751 GOD458737:GOD458751 GXZ458737:GXZ458751 HHV458737:HHV458751 HRR458737:HRR458751 IBN458737:IBN458751 ILJ458737:ILJ458751 IVF458737:IVF458751 JFB458737:JFB458751 JOX458737:JOX458751 JYT458737:JYT458751 KIP458737:KIP458751 KSL458737:KSL458751 LCH458737:LCH458751 LMD458737:LMD458751 LVZ458737:LVZ458751 MFV458737:MFV458751 MPR458737:MPR458751 MZN458737:MZN458751 NJJ458737:NJJ458751 NTF458737:NTF458751 ODB458737:ODB458751 OMX458737:OMX458751 OWT458737:OWT458751 PGP458737:PGP458751 PQL458737:PQL458751 QAH458737:QAH458751 QKD458737:QKD458751 QTZ458737:QTZ458751 RDV458737:RDV458751 RNR458737:RNR458751 RXN458737:RXN458751 SHJ458737:SHJ458751 SRF458737:SRF458751 TBB458737:TBB458751 TKX458737:TKX458751 TUT458737:TUT458751 UEP458737:UEP458751 UOL458737:UOL458751 UYH458737:UYH458751 VID458737:VID458751 VRZ458737:VRZ458751 WBV458737:WBV458751 WLR458737:WLR458751 WVN458737:WVN458751 E524273:E524287 JB524273:JB524287 SX524273:SX524287 ACT524273:ACT524287 AMP524273:AMP524287 AWL524273:AWL524287 BGH524273:BGH524287 BQD524273:BQD524287 BZZ524273:BZZ524287 CJV524273:CJV524287 CTR524273:CTR524287 DDN524273:DDN524287 DNJ524273:DNJ524287 DXF524273:DXF524287 EHB524273:EHB524287 EQX524273:EQX524287 FAT524273:FAT524287 FKP524273:FKP524287 FUL524273:FUL524287 GEH524273:GEH524287 GOD524273:GOD524287 GXZ524273:GXZ524287 HHV524273:HHV524287 HRR524273:HRR524287 IBN524273:IBN524287 ILJ524273:ILJ524287 IVF524273:IVF524287 JFB524273:JFB524287 JOX524273:JOX524287 JYT524273:JYT524287 KIP524273:KIP524287 KSL524273:KSL524287 LCH524273:LCH524287 LMD524273:LMD524287 LVZ524273:LVZ524287 MFV524273:MFV524287 MPR524273:MPR524287 MZN524273:MZN524287 NJJ524273:NJJ524287 NTF524273:NTF524287 ODB524273:ODB524287 OMX524273:OMX524287 OWT524273:OWT524287 PGP524273:PGP524287 PQL524273:PQL524287 QAH524273:QAH524287 QKD524273:QKD524287 QTZ524273:QTZ524287 RDV524273:RDV524287 RNR524273:RNR524287 RXN524273:RXN524287 SHJ524273:SHJ524287 SRF524273:SRF524287 TBB524273:TBB524287 TKX524273:TKX524287 TUT524273:TUT524287 UEP524273:UEP524287 UOL524273:UOL524287 UYH524273:UYH524287 VID524273:VID524287 VRZ524273:VRZ524287 WBV524273:WBV524287 WLR524273:WLR524287 WVN524273:WVN524287 E589809:E589823 JB589809:JB589823 SX589809:SX589823 ACT589809:ACT589823 AMP589809:AMP589823 AWL589809:AWL589823 BGH589809:BGH589823 BQD589809:BQD589823 BZZ589809:BZZ589823 CJV589809:CJV589823 CTR589809:CTR589823 DDN589809:DDN589823 DNJ589809:DNJ589823 DXF589809:DXF589823 EHB589809:EHB589823 EQX589809:EQX589823 FAT589809:FAT589823 FKP589809:FKP589823 FUL589809:FUL589823 GEH589809:GEH589823 GOD589809:GOD589823 GXZ589809:GXZ589823 HHV589809:HHV589823 HRR589809:HRR589823 IBN589809:IBN589823 ILJ589809:ILJ589823 IVF589809:IVF589823 JFB589809:JFB589823 JOX589809:JOX589823 JYT589809:JYT589823 KIP589809:KIP589823 KSL589809:KSL589823 LCH589809:LCH589823 LMD589809:LMD589823 LVZ589809:LVZ589823 MFV589809:MFV589823 MPR589809:MPR589823 MZN589809:MZN589823 NJJ589809:NJJ589823 NTF589809:NTF589823 ODB589809:ODB589823 OMX589809:OMX589823 OWT589809:OWT589823 PGP589809:PGP589823 PQL589809:PQL589823 QAH589809:QAH589823 QKD589809:QKD589823 QTZ589809:QTZ589823 RDV589809:RDV589823 RNR589809:RNR589823 RXN589809:RXN589823 SHJ589809:SHJ589823 SRF589809:SRF589823 TBB589809:TBB589823 TKX589809:TKX589823 TUT589809:TUT589823 UEP589809:UEP589823 UOL589809:UOL589823 UYH589809:UYH589823 VID589809:VID589823 VRZ589809:VRZ589823 WBV589809:WBV589823 WLR589809:WLR589823 WVN589809:WVN589823 E655345:E655359 JB655345:JB655359 SX655345:SX655359 ACT655345:ACT655359 AMP655345:AMP655359 AWL655345:AWL655359 BGH655345:BGH655359 BQD655345:BQD655359 BZZ655345:BZZ655359 CJV655345:CJV655359 CTR655345:CTR655359 DDN655345:DDN655359 DNJ655345:DNJ655359 DXF655345:DXF655359 EHB655345:EHB655359 EQX655345:EQX655359 FAT655345:FAT655359 FKP655345:FKP655359 FUL655345:FUL655359 GEH655345:GEH655359 GOD655345:GOD655359 GXZ655345:GXZ655359 HHV655345:HHV655359 HRR655345:HRR655359 IBN655345:IBN655359 ILJ655345:ILJ655359 IVF655345:IVF655359 JFB655345:JFB655359 JOX655345:JOX655359 JYT655345:JYT655359 KIP655345:KIP655359 KSL655345:KSL655359 LCH655345:LCH655359 LMD655345:LMD655359 LVZ655345:LVZ655359 MFV655345:MFV655359 MPR655345:MPR655359 MZN655345:MZN655359 NJJ655345:NJJ655359 NTF655345:NTF655359 ODB655345:ODB655359 OMX655345:OMX655359 OWT655345:OWT655359 PGP655345:PGP655359 PQL655345:PQL655359 QAH655345:QAH655359 QKD655345:QKD655359 QTZ655345:QTZ655359 RDV655345:RDV655359 RNR655345:RNR655359 RXN655345:RXN655359 SHJ655345:SHJ655359 SRF655345:SRF655359 TBB655345:TBB655359 TKX655345:TKX655359 TUT655345:TUT655359 UEP655345:UEP655359 UOL655345:UOL655359 UYH655345:UYH655359 VID655345:VID655359 VRZ655345:VRZ655359 WBV655345:WBV655359 WLR655345:WLR655359 WVN655345:WVN655359 E720881:E720895 JB720881:JB720895 SX720881:SX720895 ACT720881:ACT720895 AMP720881:AMP720895 AWL720881:AWL720895 BGH720881:BGH720895 BQD720881:BQD720895 BZZ720881:BZZ720895 CJV720881:CJV720895 CTR720881:CTR720895 DDN720881:DDN720895 DNJ720881:DNJ720895 DXF720881:DXF720895 EHB720881:EHB720895 EQX720881:EQX720895 FAT720881:FAT720895 FKP720881:FKP720895 FUL720881:FUL720895 GEH720881:GEH720895 GOD720881:GOD720895 GXZ720881:GXZ720895 HHV720881:HHV720895 HRR720881:HRR720895 IBN720881:IBN720895 ILJ720881:ILJ720895 IVF720881:IVF720895 JFB720881:JFB720895 JOX720881:JOX720895 JYT720881:JYT720895 KIP720881:KIP720895 KSL720881:KSL720895 LCH720881:LCH720895 LMD720881:LMD720895 LVZ720881:LVZ720895 MFV720881:MFV720895 MPR720881:MPR720895 MZN720881:MZN720895 NJJ720881:NJJ720895 NTF720881:NTF720895 ODB720881:ODB720895 OMX720881:OMX720895 OWT720881:OWT720895 PGP720881:PGP720895 PQL720881:PQL720895 QAH720881:QAH720895 QKD720881:QKD720895 QTZ720881:QTZ720895 RDV720881:RDV720895 RNR720881:RNR720895 RXN720881:RXN720895 SHJ720881:SHJ720895 SRF720881:SRF720895 TBB720881:TBB720895 TKX720881:TKX720895 TUT720881:TUT720895 UEP720881:UEP720895 UOL720881:UOL720895 UYH720881:UYH720895 VID720881:VID720895 VRZ720881:VRZ720895 WBV720881:WBV720895 WLR720881:WLR720895 WVN720881:WVN720895 E786417:E786431 JB786417:JB786431 SX786417:SX786431 ACT786417:ACT786431 AMP786417:AMP786431 AWL786417:AWL786431 BGH786417:BGH786431 BQD786417:BQD786431 BZZ786417:BZZ786431 CJV786417:CJV786431 CTR786417:CTR786431 DDN786417:DDN786431 DNJ786417:DNJ786431 DXF786417:DXF786431 EHB786417:EHB786431 EQX786417:EQX786431 FAT786417:FAT786431 FKP786417:FKP786431 FUL786417:FUL786431 GEH786417:GEH786431 GOD786417:GOD786431 GXZ786417:GXZ786431 HHV786417:HHV786431 HRR786417:HRR786431 IBN786417:IBN786431 ILJ786417:ILJ786431 IVF786417:IVF786431 JFB786417:JFB786431 JOX786417:JOX786431 JYT786417:JYT786431 KIP786417:KIP786431 KSL786417:KSL786431 LCH786417:LCH786431 LMD786417:LMD786431 LVZ786417:LVZ786431 MFV786417:MFV786431 MPR786417:MPR786431 MZN786417:MZN786431 NJJ786417:NJJ786431 NTF786417:NTF786431 ODB786417:ODB786431 OMX786417:OMX786431 OWT786417:OWT786431 PGP786417:PGP786431 PQL786417:PQL786431 QAH786417:QAH786431 QKD786417:QKD786431 QTZ786417:QTZ786431 RDV786417:RDV786431 RNR786417:RNR786431 RXN786417:RXN786431 SHJ786417:SHJ786431 SRF786417:SRF786431 TBB786417:TBB786431 TKX786417:TKX786431 TUT786417:TUT786431 UEP786417:UEP786431 UOL786417:UOL786431 UYH786417:UYH786431 VID786417:VID786431 VRZ786417:VRZ786431 WBV786417:WBV786431 WLR786417:WLR786431 WVN786417:WVN786431 E851953:E851967 JB851953:JB851967 SX851953:SX851967 ACT851953:ACT851967 AMP851953:AMP851967 AWL851953:AWL851967 BGH851953:BGH851967 BQD851953:BQD851967 BZZ851953:BZZ851967 CJV851953:CJV851967 CTR851953:CTR851967 DDN851953:DDN851967 DNJ851953:DNJ851967 DXF851953:DXF851967 EHB851953:EHB851967 EQX851953:EQX851967 FAT851953:FAT851967 FKP851953:FKP851967 FUL851953:FUL851967 GEH851953:GEH851967 GOD851953:GOD851967 GXZ851953:GXZ851967 HHV851953:HHV851967 HRR851953:HRR851967 IBN851953:IBN851967 ILJ851953:ILJ851967 IVF851953:IVF851967 JFB851953:JFB851967 JOX851953:JOX851967 JYT851953:JYT851967 KIP851953:KIP851967 KSL851953:KSL851967 LCH851953:LCH851967 LMD851953:LMD851967 LVZ851953:LVZ851967 MFV851953:MFV851967 MPR851953:MPR851967 MZN851953:MZN851967 NJJ851953:NJJ851967 NTF851953:NTF851967 ODB851953:ODB851967 OMX851953:OMX851967 OWT851953:OWT851967 PGP851953:PGP851967 PQL851953:PQL851967 QAH851953:QAH851967 QKD851953:QKD851967 QTZ851953:QTZ851967 RDV851953:RDV851967 RNR851953:RNR851967 RXN851953:RXN851967 SHJ851953:SHJ851967 SRF851953:SRF851967 TBB851953:TBB851967 TKX851953:TKX851967 TUT851953:TUT851967 UEP851953:UEP851967 UOL851953:UOL851967 UYH851953:UYH851967 VID851953:VID851967 VRZ851953:VRZ851967 WBV851953:WBV851967 WLR851953:WLR851967 WVN851953:WVN851967 E917489:E917503 JB917489:JB917503 SX917489:SX917503 ACT917489:ACT917503 AMP917489:AMP917503 AWL917489:AWL917503 BGH917489:BGH917503 BQD917489:BQD917503 BZZ917489:BZZ917503 CJV917489:CJV917503 CTR917489:CTR917503 DDN917489:DDN917503 DNJ917489:DNJ917503 DXF917489:DXF917503 EHB917489:EHB917503 EQX917489:EQX917503 FAT917489:FAT917503 FKP917489:FKP917503 FUL917489:FUL917503 GEH917489:GEH917503 GOD917489:GOD917503 GXZ917489:GXZ917503 HHV917489:HHV917503 HRR917489:HRR917503 IBN917489:IBN917503 ILJ917489:ILJ917503 IVF917489:IVF917503 JFB917489:JFB917503 JOX917489:JOX917503 JYT917489:JYT917503 KIP917489:KIP917503 KSL917489:KSL917503 LCH917489:LCH917503 LMD917489:LMD917503 LVZ917489:LVZ917503 MFV917489:MFV917503 MPR917489:MPR917503 MZN917489:MZN917503 NJJ917489:NJJ917503 NTF917489:NTF917503 ODB917489:ODB917503 OMX917489:OMX917503 OWT917489:OWT917503 PGP917489:PGP917503 PQL917489:PQL917503 QAH917489:QAH917503 QKD917489:QKD917503 QTZ917489:QTZ917503 RDV917489:RDV917503 RNR917489:RNR917503 RXN917489:RXN917503 SHJ917489:SHJ917503 SRF917489:SRF917503 TBB917489:TBB917503 TKX917489:TKX917503 TUT917489:TUT917503 UEP917489:UEP917503 UOL917489:UOL917503 UYH917489:UYH917503 VID917489:VID917503 VRZ917489:VRZ917503 WBV917489:WBV917503 WLR917489:WLR917503 WVN917489:WVN917503 E983025:E983039 JB983025:JB983039 SX983025:SX983039 ACT983025:ACT983039 AMP983025:AMP983039 AWL983025:AWL983039 BGH983025:BGH983039 BQD983025:BQD983039 BZZ983025:BZZ983039 CJV983025:CJV983039 CTR983025:CTR983039 DDN983025:DDN983039 DNJ983025:DNJ983039 DXF983025:DXF983039 EHB983025:EHB983039 EQX983025:EQX983039 FAT983025:FAT983039 FKP983025:FKP983039 FUL983025:FUL983039 GEH983025:GEH983039 GOD983025:GOD983039 GXZ983025:GXZ983039 HHV983025:HHV983039 HRR983025:HRR983039 IBN983025:IBN983039 ILJ983025:ILJ983039 IVF983025:IVF983039 JFB983025:JFB983039 JOX983025:JOX983039 JYT983025:JYT983039 KIP983025:KIP983039 KSL983025:KSL983039 LCH983025:LCH983039 LMD983025:LMD983039 LVZ983025:LVZ983039 MFV983025:MFV983039 MPR983025:MPR983039 MZN983025:MZN983039 NJJ983025:NJJ983039 NTF983025:NTF983039 ODB983025:ODB983039 OMX983025:OMX983039 OWT983025:OWT983039 PGP983025:PGP983039 PQL983025:PQL983039 QAH983025:QAH983039 QKD983025:QKD983039 QTZ983025:QTZ983039 RDV983025:RDV983039 RNR983025:RNR983039 RXN983025:RXN983039 SHJ983025:SHJ983039 SRF983025:SRF983039 TBB983025:TBB983039 TKX983025:TKX983039 TUT983025:TUT983039 UEP983025:UEP983039 UOL983025:UOL983039 UYH983025:UYH983039 VID983025:VID983039 VRZ983025:VRZ983039 WBV983025:WBV983039 WLR983025:WLR983039 E3:E80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ประจำเดือนกันยายน 2568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30" zoomScaleNormal="130" zoomScalePageLayoutView="120" workbookViewId="0">
      <pane ySplit="2" topLeftCell="A3" activePane="bottomLeft" state="frozen"/>
      <selection pane="bottomLeft" activeCell="D32" sqref="D32"/>
    </sheetView>
  </sheetViews>
  <sheetFormatPr defaultColWidth="7.8984375" defaultRowHeight="17.399999999999999" x14ac:dyDescent="0.25"/>
  <cols>
    <col min="1" max="1" width="4.3984375" style="11" customWidth="1"/>
    <col min="2" max="2" width="23.3984375" style="3" customWidth="1"/>
    <col min="3" max="3" width="10.09765625" style="11" customWidth="1"/>
    <col min="4" max="4" width="10" style="11" customWidth="1"/>
    <col min="5" max="5" width="10.3984375" style="11" customWidth="1"/>
    <col min="6" max="6" width="12.8984375" style="12" customWidth="1"/>
    <col min="7" max="7" width="10.3984375" style="11" customWidth="1"/>
    <col min="8" max="8" width="12.69921875" style="12" customWidth="1"/>
    <col min="9" max="9" width="10" style="11" customWidth="1"/>
    <col min="10" max="10" width="10.09765625" style="11" customWidth="1"/>
    <col min="11" max="11" width="9.8984375" style="11" customWidth="1"/>
    <col min="12" max="12" width="8.1992187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69.75" customHeight="1" x14ac:dyDescent="0.25">
      <c r="A3" s="4">
        <v>1</v>
      </c>
      <c r="B3" s="2" t="s">
        <v>13</v>
      </c>
      <c r="C3" s="5">
        <v>370000</v>
      </c>
      <c r="D3" s="5">
        <v>370000</v>
      </c>
      <c r="E3" s="4" t="s">
        <v>1</v>
      </c>
      <c r="F3" s="6" t="s">
        <v>2</v>
      </c>
      <c r="G3" s="5">
        <v>370000</v>
      </c>
      <c r="H3" s="6" t="s">
        <v>2</v>
      </c>
      <c r="I3" s="5">
        <v>370000</v>
      </c>
      <c r="J3" s="6" t="s">
        <v>3</v>
      </c>
      <c r="K3" s="6" t="s">
        <v>35</v>
      </c>
      <c r="L3" s="13">
        <v>243895</v>
      </c>
    </row>
    <row r="4" spans="1:12" ht="69.599999999999994" x14ac:dyDescent="0.25">
      <c r="A4" s="4">
        <v>2</v>
      </c>
      <c r="B4" s="2" t="s">
        <v>52</v>
      </c>
      <c r="C4" s="8">
        <v>63370</v>
      </c>
      <c r="D4" s="8">
        <v>63370</v>
      </c>
      <c r="E4" s="4" t="s">
        <v>1</v>
      </c>
      <c r="F4" s="9" t="s">
        <v>23</v>
      </c>
      <c r="G4" s="8">
        <v>63370</v>
      </c>
      <c r="H4" s="9" t="s">
        <v>23</v>
      </c>
      <c r="I4" s="8">
        <v>63370</v>
      </c>
      <c r="J4" s="6" t="s">
        <v>3</v>
      </c>
      <c r="K4" s="6" t="s">
        <v>36</v>
      </c>
      <c r="L4" s="13">
        <v>243898</v>
      </c>
    </row>
    <row r="5" spans="1:12" ht="87" x14ac:dyDescent="0.25">
      <c r="A5" s="4">
        <v>3</v>
      </c>
      <c r="B5" s="2" t="s">
        <v>53</v>
      </c>
      <c r="C5" s="8">
        <v>51360</v>
      </c>
      <c r="D5" s="8">
        <v>51360</v>
      </c>
      <c r="E5" s="4" t="s">
        <v>1</v>
      </c>
      <c r="F5" s="9" t="s">
        <v>24</v>
      </c>
      <c r="G5" s="8">
        <v>51360</v>
      </c>
      <c r="H5" s="9" t="s">
        <v>24</v>
      </c>
      <c r="I5" s="8">
        <v>51360</v>
      </c>
      <c r="J5" s="6" t="s">
        <v>3</v>
      </c>
      <c r="K5" s="6" t="s">
        <v>37</v>
      </c>
      <c r="L5" s="13">
        <v>243899</v>
      </c>
    </row>
    <row r="6" spans="1:12" ht="68.25" customHeight="1" x14ac:dyDescent="0.25">
      <c r="A6" s="4">
        <v>4</v>
      </c>
      <c r="B6" s="2" t="s">
        <v>54</v>
      </c>
      <c r="C6" s="8">
        <v>37450</v>
      </c>
      <c r="D6" s="8">
        <v>37450</v>
      </c>
      <c r="E6" s="4" t="s">
        <v>1</v>
      </c>
      <c r="F6" s="9" t="s">
        <v>25</v>
      </c>
      <c r="G6" s="8">
        <v>37450</v>
      </c>
      <c r="H6" s="9" t="s">
        <v>25</v>
      </c>
      <c r="I6" s="8">
        <v>37450</v>
      </c>
      <c r="J6" s="6" t="s">
        <v>3</v>
      </c>
      <c r="K6" s="6" t="s">
        <v>38</v>
      </c>
      <c r="L6" s="13">
        <v>243901</v>
      </c>
    </row>
    <row r="7" spans="1:12" ht="72" customHeight="1" x14ac:dyDescent="0.25">
      <c r="A7" s="4">
        <v>5</v>
      </c>
      <c r="B7" s="2" t="s">
        <v>14</v>
      </c>
      <c r="C7" s="5">
        <v>490000</v>
      </c>
      <c r="D7" s="5">
        <v>490000</v>
      </c>
      <c r="E7" s="4" t="s">
        <v>1</v>
      </c>
      <c r="F7" s="6" t="s">
        <v>4</v>
      </c>
      <c r="G7" s="5">
        <v>490000</v>
      </c>
      <c r="H7" s="6" t="s">
        <v>4</v>
      </c>
      <c r="I7" s="5">
        <v>490000</v>
      </c>
      <c r="J7" s="6" t="s">
        <v>3</v>
      </c>
      <c r="K7" s="6" t="s">
        <v>39</v>
      </c>
      <c r="L7" s="13">
        <v>243901</v>
      </c>
    </row>
    <row r="8" spans="1:12" ht="69.599999999999994" x14ac:dyDescent="0.25">
      <c r="A8" s="4">
        <v>6</v>
      </c>
      <c r="B8" s="2" t="s">
        <v>15</v>
      </c>
      <c r="C8" s="5">
        <v>300000</v>
      </c>
      <c r="D8" s="5">
        <v>299999.11</v>
      </c>
      <c r="E8" s="4" t="s">
        <v>1</v>
      </c>
      <c r="F8" s="6" t="s">
        <v>26</v>
      </c>
      <c r="G8" s="5">
        <v>299999.11</v>
      </c>
      <c r="H8" s="6" t="s">
        <v>26</v>
      </c>
      <c r="I8" s="5">
        <v>299999.11</v>
      </c>
      <c r="J8" s="6" t="s">
        <v>3</v>
      </c>
      <c r="K8" s="6" t="s">
        <v>40</v>
      </c>
      <c r="L8" s="13">
        <v>243902</v>
      </c>
    </row>
    <row r="9" spans="1:12" ht="72.75" customHeight="1" x14ac:dyDescent="0.25">
      <c r="A9" s="4">
        <v>7</v>
      </c>
      <c r="B9" s="2" t="s">
        <v>16</v>
      </c>
      <c r="C9" s="8">
        <v>140000</v>
      </c>
      <c r="D9" s="8">
        <v>140000</v>
      </c>
      <c r="E9" s="4" t="s">
        <v>1</v>
      </c>
      <c r="F9" s="6" t="s">
        <v>27</v>
      </c>
      <c r="G9" s="8">
        <v>140000</v>
      </c>
      <c r="H9" s="6" t="s">
        <v>27</v>
      </c>
      <c r="I9" s="8">
        <v>140000</v>
      </c>
      <c r="J9" s="6" t="s">
        <v>3</v>
      </c>
      <c r="K9" s="6" t="s">
        <v>41</v>
      </c>
      <c r="L9" s="13">
        <v>243902</v>
      </c>
    </row>
    <row r="10" spans="1:12" ht="72" customHeight="1" x14ac:dyDescent="0.25">
      <c r="A10" s="4">
        <v>8</v>
      </c>
      <c r="B10" s="2" t="s">
        <v>17</v>
      </c>
      <c r="C10" s="5">
        <v>300000</v>
      </c>
      <c r="D10" s="5">
        <v>300000</v>
      </c>
      <c r="E10" s="4" t="s">
        <v>1</v>
      </c>
      <c r="F10" s="6" t="s">
        <v>28</v>
      </c>
      <c r="G10" s="5">
        <v>300000</v>
      </c>
      <c r="H10" s="6" t="s">
        <v>28</v>
      </c>
      <c r="I10" s="5">
        <v>300000</v>
      </c>
      <c r="J10" s="6" t="s">
        <v>3</v>
      </c>
      <c r="K10" s="6" t="s">
        <v>42</v>
      </c>
      <c r="L10" s="13">
        <v>243902</v>
      </c>
    </row>
    <row r="11" spans="1:12" ht="69.599999999999994" x14ac:dyDescent="0.25">
      <c r="A11" s="4">
        <v>9</v>
      </c>
      <c r="B11" s="2" t="s">
        <v>18</v>
      </c>
      <c r="C11" s="5">
        <v>20000</v>
      </c>
      <c r="D11" s="5">
        <v>20000</v>
      </c>
      <c r="E11" s="4" t="s">
        <v>1</v>
      </c>
      <c r="F11" s="6" t="s">
        <v>29</v>
      </c>
      <c r="G11" s="5">
        <v>20000</v>
      </c>
      <c r="H11" s="6" t="s">
        <v>43</v>
      </c>
      <c r="I11" s="5">
        <v>20000</v>
      </c>
      <c r="J11" s="6" t="s">
        <v>3</v>
      </c>
      <c r="K11" s="6" t="s">
        <v>44</v>
      </c>
      <c r="L11" s="13">
        <v>243906</v>
      </c>
    </row>
    <row r="12" spans="1:12" ht="87" x14ac:dyDescent="0.25">
      <c r="A12" s="4">
        <v>10</v>
      </c>
      <c r="B12" s="2" t="s">
        <v>55</v>
      </c>
      <c r="C12" s="5">
        <v>496480</v>
      </c>
      <c r="D12" s="5">
        <v>496480</v>
      </c>
      <c r="E12" s="4" t="s">
        <v>1</v>
      </c>
      <c r="F12" s="6" t="s">
        <v>30</v>
      </c>
      <c r="G12" s="5">
        <v>496480</v>
      </c>
      <c r="H12" s="6" t="s">
        <v>45</v>
      </c>
      <c r="I12" s="5">
        <v>496480</v>
      </c>
      <c r="J12" s="6" t="s">
        <v>3</v>
      </c>
      <c r="K12" s="6" t="s">
        <v>46</v>
      </c>
      <c r="L12" s="7">
        <v>243907</v>
      </c>
    </row>
    <row r="13" spans="1:12" ht="73.5" customHeight="1" x14ac:dyDescent="0.25">
      <c r="A13" s="4">
        <v>11</v>
      </c>
      <c r="B13" s="2" t="s">
        <v>19</v>
      </c>
      <c r="C13" s="5">
        <v>100000</v>
      </c>
      <c r="D13" s="5">
        <v>100000</v>
      </c>
      <c r="E13" s="4" t="s">
        <v>1</v>
      </c>
      <c r="F13" s="6" t="s">
        <v>31</v>
      </c>
      <c r="G13" s="5">
        <v>100000</v>
      </c>
      <c r="H13" s="6" t="s">
        <v>31</v>
      </c>
      <c r="I13" s="5">
        <v>100000</v>
      </c>
      <c r="J13" s="6" t="s">
        <v>3</v>
      </c>
      <c r="K13" s="6" t="s">
        <v>47</v>
      </c>
      <c r="L13" s="7">
        <v>243909</v>
      </c>
    </row>
    <row r="14" spans="1:12" ht="87" x14ac:dyDescent="0.25">
      <c r="A14" s="4">
        <v>12</v>
      </c>
      <c r="B14" s="2" t="s">
        <v>20</v>
      </c>
      <c r="C14" s="5">
        <v>613</v>
      </c>
      <c r="D14" s="5">
        <v>613</v>
      </c>
      <c r="E14" s="4" t="s">
        <v>1</v>
      </c>
      <c r="F14" s="6" t="s">
        <v>61</v>
      </c>
      <c r="G14" s="5">
        <v>613</v>
      </c>
      <c r="H14" s="6" t="str">
        <f>+F14</f>
        <v>บริษัท 
อมรศูนย์รวมอะไหล่อีเล็คโทรนิคส์ จำกัด (สำนักงานใหญ่)</v>
      </c>
      <c r="I14" s="5">
        <v>613</v>
      </c>
      <c r="J14" s="6" t="s">
        <v>3</v>
      </c>
      <c r="K14" s="6" t="s">
        <v>62</v>
      </c>
      <c r="L14" s="7">
        <v>243909</v>
      </c>
    </row>
    <row r="15" spans="1:12" ht="110.25" customHeight="1" x14ac:dyDescent="0.25">
      <c r="A15" s="4">
        <v>13</v>
      </c>
      <c r="B15" s="2" t="s">
        <v>56</v>
      </c>
      <c r="C15" s="5">
        <v>16000</v>
      </c>
      <c r="D15" s="5">
        <v>16000</v>
      </c>
      <c r="E15" s="4" t="s">
        <v>1</v>
      </c>
      <c r="F15" s="6" t="s">
        <v>57</v>
      </c>
      <c r="G15" s="5">
        <v>16000</v>
      </c>
      <c r="H15" s="6" t="str">
        <f>+F15</f>
        <v>นายศักดิ์ชัย 
ยังเขียวสด</v>
      </c>
      <c r="I15" s="5">
        <v>16000</v>
      </c>
      <c r="J15" s="6" t="s">
        <v>3</v>
      </c>
      <c r="K15" s="6" t="s">
        <v>48</v>
      </c>
      <c r="L15" s="7">
        <v>243912</v>
      </c>
    </row>
    <row r="16" spans="1:12" ht="72.75" customHeight="1" x14ac:dyDescent="0.25">
      <c r="A16" s="4">
        <v>14</v>
      </c>
      <c r="B16" s="2" t="s">
        <v>58</v>
      </c>
      <c r="C16" s="5">
        <v>3000000</v>
      </c>
      <c r="D16" s="5">
        <v>2989395</v>
      </c>
      <c r="E16" s="4" t="s">
        <v>1</v>
      </c>
      <c r="F16" s="6" t="s">
        <v>26</v>
      </c>
      <c r="G16" s="5">
        <v>2989395</v>
      </c>
      <c r="H16" s="6" t="s">
        <v>26</v>
      </c>
      <c r="I16" s="5">
        <v>2989395</v>
      </c>
      <c r="J16" s="6" t="s">
        <v>3</v>
      </c>
      <c r="K16" s="6" t="s">
        <v>49</v>
      </c>
      <c r="L16" s="7">
        <v>243907</v>
      </c>
    </row>
    <row r="17" spans="1:12" ht="87" x14ac:dyDescent="0.25">
      <c r="A17" s="4">
        <v>15</v>
      </c>
      <c r="B17" s="2" t="s">
        <v>21</v>
      </c>
      <c r="C17" s="5">
        <v>6000</v>
      </c>
      <c r="D17" s="5">
        <v>6000</v>
      </c>
      <c r="E17" s="4" t="s">
        <v>1</v>
      </c>
      <c r="F17" s="6" t="s">
        <v>60</v>
      </c>
      <c r="G17" s="5">
        <v>6000</v>
      </c>
      <c r="H17" s="6" t="str">
        <f>+F17</f>
        <v>นายโชคอนันต์ 
ชั้วทอง</v>
      </c>
      <c r="I17" s="5">
        <v>6000</v>
      </c>
      <c r="J17" s="6" t="s">
        <v>3</v>
      </c>
      <c r="K17" s="6" t="s">
        <v>50</v>
      </c>
      <c r="L17" s="13">
        <v>243915</v>
      </c>
    </row>
    <row r="18" spans="1:12" ht="69.599999999999994" x14ac:dyDescent="0.25">
      <c r="A18" s="4">
        <v>16</v>
      </c>
      <c r="B18" s="2" t="s">
        <v>22</v>
      </c>
      <c r="C18" s="5">
        <v>4494</v>
      </c>
      <c r="D18" s="5">
        <v>4494</v>
      </c>
      <c r="E18" s="4" t="s">
        <v>1</v>
      </c>
      <c r="F18" s="6" t="s">
        <v>33</v>
      </c>
      <c r="G18" s="5">
        <v>4494</v>
      </c>
      <c r="H18" s="6" t="s">
        <v>33</v>
      </c>
      <c r="I18" s="5">
        <v>4494</v>
      </c>
      <c r="J18" s="6" t="s">
        <v>3</v>
      </c>
      <c r="K18" s="6" t="s">
        <v>63</v>
      </c>
      <c r="L18" s="13">
        <v>243915</v>
      </c>
    </row>
    <row r="19" spans="1:12" ht="69" customHeight="1" x14ac:dyDescent="0.25">
      <c r="A19" s="4">
        <v>17</v>
      </c>
      <c r="B19" s="2" t="s">
        <v>59</v>
      </c>
      <c r="C19" s="5">
        <v>6848</v>
      </c>
      <c r="D19" s="5">
        <v>6848</v>
      </c>
      <c r="E19" s="4" t="s">
        <v>1</v>
      </c>
      <c r="F19" s="6" t="s">
        <v>34</v>
      </c>
      <c r="G19" s="5">
        <v>6848</v>
      </c>
      <c r="H19" s="6" t="s">
        <v>34</v>
      </c>
      <c r="I19" s="5">
        <v>6848</v>
      </c>
      <c r="J19" s="6" t="s">
        <v>3</v>
      </c>
      <c r="K19" s="6" t="s">
        <v>51</v>
      </c>
      <c r="L19" s="13">
        <v>243916</v>
      </c>
    </row>
    <row r="20" spans="1:12" ht="21.75" customHeight="1" x14ac:dyDescent="0.25">
      <c r="A20" s="71"/>
      <c r="B20" s="72"/>
      <c r="C20" s="73"/>
      <c r="D20" s="73"/>
      <c r="E20" s="71"/>
      <c r="F20" s="74"/>
      <c r="G20" s="73"/>
      <c r="H20" s="74"/>
      <c r="I20" s="73"/>
      <c r="J20" s="74"/>
      <c r="K20" s="74"/>
      <c r="L20" s="68"/>
    </row>
    <row r="21" spans="1:12" ht="21.75" customHeight="1" x14ac:dyDescent="0.25">
      <c r="A21" s="71"/>
      <c r="B21" s="122" t="s">
        <v>841</v>
      </c>
      <c r="C21" s="122"/>
      <c r="D21" s="122"/>
      <c r="E21" s="122"/>
      <c r="F21" s="74"/>
      <c r="G21" s="73"/>
      <c r="H21" s="74"/>
      <c r="I21" s="73"/>
      <c r="J21" s="74"/>
      <c r="K21" s="74"/>
      <c r="L21" s="68"/>
    </row>
    <row r="22" spans="1:12" x14ac:dyDescent="0.25">
      <c r="B22" s="123" t="s">
        <v>842</v>
      </c>
      <c r="C22" s="123"/>
      <c r="D22" s="123"/>
      <c r="E22" s="123"/>
    </row>
    <row r="23" spans="1:12" x14ac:dyDescent="0.25">
      <c r="B23" s="78" t="s">
        <v>833</v>
      </c>
      <c r="C23" s="78" t="s">
        <v>834</v>
      </c>
      <c r="D23" s="124" t="s">
        <v>835</v>
      </c>
      <c r="E23" s="124"/>
    </row>
    <row r="24" spans="1:12" x14ac:dyDescent="0.25">
      <c r="B24" s="46" t="s">
        <v>836</v>
      </c>
      <c r="C24" s="4" t="s">
        <v>851</v>
      </c>
      <c r="D24" s="120" t="s">
        <v>851</v>
      </c>
      <c r="E24" s="120"/>
    </row>
    <row r="25" spans="1:12" x14ac:dyDescent="0.25">
      <c r="B25" s="46" t="s">
        <v>837</v>
      </c>
      <c r="C25" s="4" t="s">
        <v>851</v>
      </c>
      <c r="D25" s="120" t="s">
        <v>851</v>
      </c>
      <c r="E25" s="120"/>
    </row>
    <row r="26" spans="1:12" x14ac:dyDescent="0.25">
      <c r="B26" s="46" t="s">
        <v>1</v>
      </c>
      <c r="C26" s="4">
        <v>17</v>
      </c>
      <c r="D26" s="125">
        <v>5402615</v>
      </c>
      <c r="E26" s="125"/>
    </row>
    <row r="27" spans="1:12" x14ac:dyDescent="0.25">
      <c r="B27" s="46" t="s">
        <v>838</v>
      </c>
      <c r="C27" s="4" t="s">
        <v>851</v>
      </c>
      <c r="D27" s="120" t="s">
        <v>851</v>
      </c>
      <c r="E27" s="120"/>
    </row>
    <row r="28" spans="1:12" x14ac:dyDescent="0.25">
      <c r="B28" s="46" t="s">
        <v>839</v>
      </c>
      <c r="C28" s="4" t="s">
        <v>851</v>
      </c>
      <c r="D28" s="120" t="s">
        <v>851</v>
      </c>
      <c r="E28" s="120"/>
    </row>
    <row r="29" spans="1:12" ht="19.2" x14ac:dyDescent="0.25">
      <c r="B29" s="76" t="s">
        <v>840</v>
      </c>
      <c r="C29" s="76">
        <v>17</v>
      </c>
      <c r="D29" s="121">
        <v>5402615</v>
      </c>
      <c r="E29" s="121"/>
    </row>
    <row r="31" spans="1:12" x14ac:dyDescent="0.25">
      <c r="B31" s="77" t="s">
        <v>843</v>
      </c>
      <c r="C31" s="3" t="s">
        <v>844</v>
      </c>
    </row>
    <row r="33" spans="2:3" x14ac:dyDescent="0.25">
      <c r="B33" s="77" t="s">
        <v>845</v>
      </c>
      <c r="C33" s="3" t="s">
        <v>844</v>
      </c>
    </row>
  </sheetData>
  <mergeCells count="18">
    <mergeCell ref="F1:G2"/>
    <mergeCell ref="J1:J2"/>
    <mergeCell ref="H1:I2"/>
    <mergeCell ref="K1:L2"/>
    <mergeCell ref="A1:A2"/>
    <mergeCell ref="B1:B2"/>
    <mergeCell ref="C1:C2"/>
    <mergeCell ref="D1:D2"/>
    <mergeCell ref="E1:E2"/>
    <mergeCell ref="D28:E28"/>
    <mergeCell ref="D29:E29"/>
    <mergeCell ref="B21:E21"/>
    <mergeCell ref="B22:E22"/>
    <mergeCell ref="D23:E23"/>
    <mergeCell ref="D24:E24"/>
    <mergeCell ref="D25:E25"/>
    <mergeCell ref="D26:E26"/>
    <mergeCell ref="D27:E27"/>
  </mergeCells>
  <dataValidations count="1">
    <dataValidation type="list" allowBlank="1" showInputMessage="1" showErrorMessage="1" sqref="WVN983044:WVN983058 JB3:JB16 SX3:SX16 ACT3:ACT16 AMP3:AMP16 AWL3:AWL16 BGH3:BGH16 BQD3:BQD16 BZZ3:BZZ16 CJV3:CJV16 CTR3:CTR16 DDN3:DDN16 DNJ3:DNJ16 DXF3:DXF16 EHB3:EHB16 EQX3:EQX16 FAT3:FAT16 FKP3:FKP16 FUL3:FUL16 GEH3:GEH16 GOD3:GOD16 GXZ3:GXZ16 HHV3:HHV16 HRR3:HRR16 IBN3:IBN16 ILJ3:ILJ16 IVF3:IVF16 JFB3:JFB16 JOX3:JOX16 JYT3:JYT16 KIP3:KIP16 KSL3:KSL16 LCH3:LCH16 LMD3:LMD16 LVZ3:LVZ16 MFV3:MFV16 MPR3:MPR16 MZN3:MZN16 NJJ3:NJJ16 NTF3:NTF16 ODB3:ODB16 OMX3:OMX16 OWT3:OWT16 PGP3:PGP16 PQL3:PQL16 QAH3:QAH16 QKD3:QKD16 QTZ3:QTZ16 RDV3:RDV16 RNR3:RNR16 RXN3:RXN16 SHJ3:SHJ16 SRF3:SRF16 TBB3:TBB16 TKX3:TKX16 TUT3:TUT16 UEP3:UEP16 UOL3:UOL16 UYH3:UYH16 VID3:VID16 VRZ3:VRZ16 WBV3:WBV16 WLR3:WLR16 WVN3:WVN16 E65540:E65554 JB65540:JB65554 SX65540:SX65554 ACT65540:ACT65554 AMP65540:AMP65554 AWL65540:AWL65554 BGH65540:BGH65554 BQD65540:BQD65554 BZZ65540:BZZ65554 CJV65540:CJV65554 CTR65540:CTR65554 DDN65540:DDN65554 DNJ65540:DNJ65554 DXF65540:DXF65554 EHB65540:EHB65554 EQX65540:EQX65554 FAT65540:FAT65554 FKP65540:FKP65554 FUL65540:FUL65554 GEH65540:GEH65554 GOD65540:GOD65554 GXZ65540:GXZ65554 HHV65540:HHV65554 HRR65540:HRR65554 IBN65540:IBN65554 ILJ65540:ILJ65554 IVF65540:IVF65554 JFB65540:JFB65554 JOX65540:JOX65554 JYT65540:JYT65554 KIP65540:KIP65554 KSL65540:KSL65554 LCH65540:LCH65554 LMD65540:LMD65554 LVZ65540:LVZ65554 MFV65540:MFV65554 MPR65540:MPR65554 MZN65540:MZN65554 NJJ65540:NJJ65554 NTF65540:NTF65554 ODB65540:ODB65554 OMX65540:OMX65554 OWT65540:OWT65554 PGP65540:PGP65554 PQL65540:PQL65554 QAH65540:QAH65554 QKD65540:QKD65554 QTZ65540:QTZ65554 RDV65540:RDV65554 RNR65540:RNR65554 RXN65540:RXN65554 SHJ65540:SHJ65554 SRF65540:SRF65554 TBB65540:TBB65554 TKX65540:TKX65554 TUT65540:TUT65554 UEP65540:UEP65554 UOL65540:UOL65554 UYH65540:UYH65554 VID65540:VID65554 VRZ65540:VRZ65554 WBV65540:WBV65554 WLR65540:WLR65554 WVN65540:WVN65554 E131076:E131090 JB131076:JB131090 SX131076:SX131090 ACT131076:ACT131090 AMP131076:AMP131090 AWL131076:AWL131090 BGH131076:BGH131090 BQD131076:BQD131090 BZZ131076:BZZ131090 CJV131076:CJV131090 CTR131076:CTR131090 DDN131076:DDN131090 DNJ131076:DNJ131090 DXF131076:DXF131090 EHB131076:EHB131090 EQX131076:EQX131090 FAT131076:FAT131090 FKP131076:FKP131090 FUL131076:FUL131090 GEH131076:GEH131090 GOD131076:GOD131090 GXZ131076:GXZ131090 HHV131076:HHV131090 HRR131076:HRR131090 IBN131076:IBN131090 ILJ131076:ILJ131090 IVF131076:IVF131090 JFB131076:JFB131090 JOX131076:JOX131090 JYT131076:JYT131090 KIP131076:KIP131090 KSL131076:KSL131090 LCH131076:LCH131090 LMD131076:LMD131090 LVZ131076:LVZ131090 MFV131076:MFV131090 MPR131076:MPR131090 MZN131076:MZN131090 NJJ131076:NJJ131090 NTF131076:NTF131090 ODB131076:ODB131090 OMX131076:OMX131090 OWT131076:OWT131090 PGP131076:PGP131090 PQL131076:PQL131090 QAH131076:QAH131090 QKD131076:QKD131090 QTZ131076:QTZ131090 RDV131076:RDV131090 RNR131076:RNR131090 RXN131076:RXN131090 SHJ131076:SHJ131090 SRF131076:SRF131090 TBB131076:TBB131090 TKX131076:TKX131090 TUT131076:TUT131090 UEP131076:UEP131090 UOL131076:UOL131090 UYH131076:UYH131090 VID131076:VID131090 VRZ131076:VRZ131090 WBV131076:WBV131090 WLR131076:WLR131090 WVN131076:WVN131090 E196612:E196626 JB196612:JB196626 SX196612:SX196626 ACT196612:ACT196626 AMP196612:AMP196626 AWL196612:AWL196626 BGH196612:BGH196626 BQD196612:BQD196626 BZZ196612:BZZ196626 CJV196612:CJV196626 CTR196612:CTR196626 DDN196612:DDN196626 DNJ196612:DNJ196626 DXF196612:DXF196626 EHB196612:EHB196626 EQX196612:EQX196626 FAT196612:FAT196626 FKP196612:FKP196626 FUL196612:FUL196626 GEH196612:GEH196626 GOD196612:GOD196626 GXZ196612:GXZ196626 HHV196612:HHV196626 HRR196612:HRR196626 IBN196612:IBN196626 ILJ196612:ILJ196626 IVF196612:IVF196626 JFB196612:JFB196626 JOX196612:JOX196626 JYT196612:JYT196626 KIP196612:KIP196626 KSL196612:KSL196626 LCH196612:LCH196626 LMD196612:LMD196626 LVZ196612:LVZ196626 MFV196612:MFV196626 MPR196612:MPR196626 MZN196612:MZN196626 NJJ196612:NJJ196626 NTF196612:NTF196626 ODB196612:ODB196626 OMX196612:OMX196626 OWT196612:OWT196626 PGP196612:PGP196626 PQL196612:PQL196626 QAH196612:QAH196626 QKD196612:QKD196626 QTZ196612:QTZ196626 RDV196612:RDV196626 RNR196612:RNR196626 RXN196612:RXN196626 SHJ196612:SHJ196626 SRF196612:SRF196626 TBB196612:TBB196626 TKX196612:TKX196626 TUT196612:TUT196626 UEP196612:UEP196626 UOL196612:UOL196626 UYH196612:UYH196626 VID196612:VID196626 VRZ196612:VRZ196626 WBV196612:WBV196626 WLR196612:WLR196626 WVN196612:WVN196626 E262148:E262162 JB262148:JB262162 SX262148:SX262162 ACT262148:ACT262162 AMP262148:AMP262162 AWL262148:AWL262162 BGH262148:BGH262162 BQD262148:BQD262162 BZZ262148:BZZ262162 CJV262148:CJV262162 CTR262148:CTR262162 DDN262148:DDN262162 DNJ262148:DNJ262162 DXF262148:DXF262162 EHB262148:EHB262162 EQX262148:EQX262162 FAT262148:FAT262162 FKP262148:FKP262162 FUL262148:FUL262162 GEH262148:GEH262162 GOD262148:GOD262162 GXZ262148:GXZ262162 HHV262148:HHV262162 HRR262148:HRR262162 IBN262148:IBN262162 ILJ262148:ILJ262162 IVF262148:IVF262162 JFB262148:JFB262162 JOX262148:JOX262162 JYT262148:JYT262162 KIP262148:KIP262162 KSL262148:KSL262162 LCH262148:LCH262162 LMD262148:LMD262162 LVZ262148:LVZ262162 MFV262148:MFV262162 MPR262148:MPR262162 MZN262148:MZN262162 NJJ262148:NJJ262162 NTF262148:NTF262162 ODB262148:ODB262162 OMX262148:OMX262162 OWT262148:OWT262162 PGP262148:PGP262162 PQL262148:PQL262162 QAH262148:QAH262162 QKD262148:QKD262162 QTZ262148:QTZ262162 RDV262148:RDV262162 RNR262148:RNR262162 RXN262148:RXN262162 SHJ262148:SHJ262162 SRF262148:SRF262162 TBB262148:TBB262162 TKX262148:TKX262162 TUT262148:TUT262162 UEP262148:UEP262162 UOL262148:UOL262162 UYH262148:UYH262162 VID262148:VID262162 VRZ262148:VRZ262162 WBV262148:WBV262162 WLR262148:WLR262162 WVN262148:WVN262162 E327684:E327698 JB327684:JB327698 SX327684:SX327698 ACT327684:ACT327698 AMP327684:AMP327698 AWL327684:AWL327698 BGH327684:BGH327698 BQD327684:BQD327698 BZZ327684:BZZ327698 CJV327684:CJV327698 CTR327684:CTR327698 DDN327684:DDN327698 DNJ327684:DNJ327698 DXF327684:DXF327698 EHB327684:EHB327698 EQX327684:EQX327698 FAT327684:FAT327698 FKP327684:FKP327698 FUL327684:FUL327698 GEH327684:GEH327698 GOD327684:GOD327698 GXZ327684:GXZ327698 HHV327684:HHV327698 HRR327684:HRR327698 IBN327684:IBN327698 ILJ327684:ILJ327698 IVF327684:IVF327698 JFB327684:JFB327698 JOX327684:JOX327698 JYT327684:JYT327698 KIP327684:KIP327698 KSL327684:KSL327698 LCH327684:LCH327698 LMD327684:LMD327698 LVZ327684:LVZ327698 MFV327684:MFV327698 MPR327684:MPR327698 MZN327684:MZN327698 NJJ327684:NJJ327698 NTF327684:NTF327698 ODB327684:ODB327698 OMX327684:OMX327698 OWT327684:OWT327698 PGP327684:PGP327698 PQL327684:PQL327698 QAH327684:QAH327698 QKD327684:QKD327698 QTZ327684:QTZ327698 RDV327684:RDV327698 RNR327684:RNR327698 RXN327684:RXN327698 SHJ327684:SHJ327698 SRF327684:SRF327698 TBB327684:TBB327698 TKX327684:TKX327698 TUT327684:TUT327698 UEP327684:UEP327698 UOL327684:UOL327698 UYH327684:UYH327698 VID327684:VID327698 VRZ327684:VRZ327698 WBV327684:WBV327698 WLR327684:WLR327698 WVN327684:WVN327698 E393220:E393234 JB393220:JB393234 SX393220:SX393234 ACT393220:ACT393234 AMP393220:AMP393234 AWL393220:AWL393234 BGH393220:BGH393234 BQD393220:BQD393234 BZZ393220:BZZ393234 CJV393220:CJV393234 CTR393220:CTR393234 DDN393220:DDN393234 DNJ393220:DNJ393234 DXF393220:DXF393234 EHB393220:EHB393234 EQX393220:EQX393234 FAT393220:FAT393234 FKP393220:FKP393234 FUL393220:FUL393234 GEH393220:GEH393234 GOD393220:GOD393234 GXZ393220:GXZ393234 HHV393220:HHV393234 HRR393220:HRR393234 IBN393220:IBN393234 ILJ393220:ILJ393234 IVF393220:IVF393234 JFB393220:JFB393234 JOX393220:JOX393234 JYT393220:JYT393234 KIP393220:KIP393234 KSL393220:KSL393234 LCH393220:LCH393234 LMD393220:LMD393234 LVZ393220:LVZ393234 MFV393220:MFV393234 MPR393220:MPR393234 MZN393220:MZN393234 NJJ393220:NJJ393234 NTF393220:NTF393234 ODB393220:ODB393234 OMX393220:OMX393234 OWT393220:OWT393234 PGP393220:PGP393234 PQL393220:PQL393234 QAH393220:QAH393234 QKD393220:QKD393234 QTZ393220:QTZ393234 RDV393220:RDV393234 RNR393220:RNR393234 RXN393220:RXN393234 SHJ393220:SHJ393234 SRF393220:SRF393234 TBB393220:TBB393234 TKX393220:TKX393234 TUT393220:TUT393234 UEP393220:UEP393234 UOL393220:UOL393234 UYH393220:UYH393234 VID393220:VID393234 VRZ393220:VRZ393234 WBV393220:WBV393234 WLR393220:WLR393234 WVN393220:WVN393234 E458756:E458770 JB458756:JB458770 SX458756:SX458770 ACT458756:ACT458770 AMP458756:AMP458770 AWL458756:AWL458770 BGH458756:BGH458770 BQD458756:BQD458770 BZZ458756:BZZ458770 CJV458756:CJV458770 CTR458756:CTR458770 DDN458756:DDN458770 DNJ458756:DNJ458770 DXF458756:DXF458770 EHB458756:EHB458770 EQX458756:EQX458770 FAT458756:FAT458770 FKP458756:FKP458770 FUL458756:FUL458770 GEH458756:GEH458770 GOD458756:GOD458770 GXZ458756:GXZ458770 HHV458756:HHV458770 HRR458756:HRR458770 IBN458756:IBN458770 ILJ458756:ILJ458770 IVF458756:IVF458770 JFB458756:JFB458770 JOX458756:JOX458770 JYT458756:JYT458770 KIP458756:KIP458770 KSL458756:KSL458770 LCH458756:LCH458770 LMD458756:LMD458770 LVZ458756:LVZ458770 MFV458756:MFV458770 MPR458756:MPR458770 MZN458756:MZN458770 NJJ458756:NJJ458770 NTF458756:NTF458770 ODB458756:ODB458770 OMX458756:OMX458770 OWT458756:OWT458770 PGP458756:PGP458770 PQL458756:PQL458770 QAH458756:QAH458770 QKD458756:QKD458770 QTZ458756:QTZ458770 RDV458756:RDV458770 RNR458756:RNR458770 RXN458756:RXN458770 SHJ458756:SHJ458770 SRF458756:SRF458770 TBB458756:TBB458770 TKX458756:TKX458770 TUT458756:TUT458770 UEP458756:UEP458770 UOL458756:UOL458770 UYH458756:UYH458770 VID458756:VID458770 VRZ458756:VRZ458770 WBV458756:WBV458770 WLR458756:WLR458770 WVN458756:WVN458770 E524292:E524306 JB524292:JB524306 SX524292:SX524306 ACT524292:ACT524306 AMP524292:AMP524306 AWL524292:AWL524306 BGH524292:BGH524306 BQD524292:BQD524306 BZZ524292:BZZ524306 CJV524292:CJV524306 CTR524292:CTR524306 DDN524292:DDN524306 DNJ524292:DNJ524306 DXF524292:DXF524306 EHB524292:EHB524306 EQX524292:EQX524306 FAT524292:FAT524306 FKP524292:FKP524306 FUL524292:FUL524306 GEH524292:GEH524306 GOD524292:GOD524306 GXZ524292:GXZ524306 HHV524292:HHV524306 HRR524292:HRR524306 IBN524292:IBN524306 ILJ524292:ILJ524306 IVF524292:IVF524306 JFB524292:JFB524306 JOX524292:JOX524306 JYT524292:JYT524306 KIP524292:KIP524306 KSL524292:KSL524306 LCH524292:LCH524306 LMD524292:LMD524306 LVZ524292:LVZ524306 MFV524292:MFV524306 MPR524292:MPR524306 MZN524292:MZN524306 NJJ524292:NJJ524306 NTF524292:NTF524306 ODB524292:ODB524306 OMX524292:OMX524306 OWT524292:OWT524306 PGP524292:PGP524306 PQL524292:PQL524306 QAH524292:QAH524306 QKD524292:QKD524306 QTZ524292:QTZ524306 RDV524292:RDV524306 RNR524292:RNR524306 RXN524292:RXN524306 SHJ524292:SHJ524306 SRF524292:SRF524306 TBB524292:TBB524306 TKX524292:TKX524306 TUT524292:TUT524306 UEP524292:UEP524306 UOL524292:UOL524306 UYH524292:UYH524306 VID524292:VID524306 VRZ524292:VRZ524306 WBV524292:WBV524306 WLR524292:WLR524306 WVN524292:WVN524306 E589828:E589842 JB589828:JB589842 SX589828:SX589842 ACT589828:ACT589842 AMP589828:AMP589842 AWL589828:AWL589842 BGH589828:BGH589842 BQD589828:BQD589842 BZZ589828:BZZ589842 CJV589828:CJV589842 CTR589828:CTR589842 DDN589828:DDN589842 DNJ589828:DNJ589842 DXF589828:DXF589842 EHB589828:EHB589842 EQX589828:EQX589842 FAT589828:FAT589842 FKP589828:FKP589842 FUL589828:FUL589842 GEH589828:GEH589842 GOD589828:GOD589842 GXZ589828:GXZ589842 HHV589828:HHV589842 HRR589828:HRR589842 IBN589828:IBN589842 ILJ589828:ILJ589842 IVF589828:IVF589842 JFB589828:JFB589842 JOX589828:JOX589842 JYT589828:JYT589842 KIP589828:KIP589842 KSL589828:KSL589842 LCH589828:LCH589842 LMD589828:LMD589842 LVZ589828:LVZ589842 MFV589828:MFV589842 MPR589828:MPR589842 MZN589828:MZN589842 NJJ589828:NJJ589842 NTF589828:NTF589842 ODB589828:ODB589842 OMX589828:OMX589842 OWT589828:OWT589842 PGP589828:PGP589842 PQL589828:PQL589842 QAH589828:QAH589842 QKD589828:QKD589842 QTZ589828:QTZ589842 RDV589828:RDV589842 RNR589828:RNR589842 RXN589828:RXN589842 SHJ589828:SHJ589842 SRF589828:SRF589842 TBB589828:TBB589842 TKX589828:TKX589842 TUT589828:TUT589842 UEP589828:UEP589842 UOL589828:UOL589842 UYH589828:UYH589842 VID589828:VID589842 VRZ589828:VRZ589842 WBV589828:WBV589842 WLR589828:WLR589842 WVN589828:WVN589842 E655364:E655378 JB655364:JB655378 SX655364:SX655378 ACT655364:ACT655378 AMP655364:AMP655378 AWL655364:AWL655378 BGH655364:BGH655378 BQD655364:BQD655378 BZZ655364:BZZ655378 CJV655364:CJV655378 CTR655364:CTR655378 DDN655364:DDN655378 DNJ655364:DNJ655378 DXF655364:DXF655378 EHB655364:EHB655378 EQX655364:EQX655378 FAT655364:FAT655378 FKP655364:FKP655378 FUL655364:FUL655378 GEH655364:GEH655378 GOD655364:GOD655378 GXZ655364:GXZ655378 HHV655364:HHV655378 HRR655364:HRR655378 IBN655364:IBN655378 ILJ655364:ILJ655378 IVF655364:IVF655378 JFB655364:JFB655378 JOX655364:JOX655378 JYT655364:JYT655378 KIP655364:KIP655378 KSL655364:KSL655378 LCH655364:LCH655378 LMD655364:LMD655378 LVZ655364:LVZ655378 MFV655364:MFV655378 MPR655364:MPR655378 MZN655364:MZN655378 NJJ655364:NJJ655378 NTF655364:NTF655378 ODB655364:ODB655378 OMX655364:OMX655378 OWT655364:OWT655378 PGP655364:PGP655378 PQL655364:PQL655378 QAH655364:QAH655378 QKD655364:QKD655378 QTZ655364:QTZ655378 RDV655364:RDV655378 RNR655364:RNR655378 RXN655364:RXN655378 SHJ655364:SHJ655378 SRF655364:SRF655378 TBB655364:TBB655378 TKX655364:TKX655378 TUT655364:TUT655378 UEP655364:UEP655378 UOL655364:UOL655378 UYH655364:UYH655378 VID655364:VID655378 VRZ655364:VRZ655378 WBV655364:WBV655378 WLR655364:WLR655378 WVN655364:WVN655378 E720900:E720914 JB720900:JB720914 SX720900:SX720914 ACT720900:ACT720914 AMP720900:AMP720914 AWL720900:AWL720914 BGH720900:BGH720914 BQD720900:BQD720914 BZZ720900:BZZ720914 CJV720900:CJV720914 CTR720900:CTR720914 DDN720900:DDN720914 DNJ720900:DNJ720914 DXF720900:DXF720914 EHB720900:EHB720914 EQX720900:EQX720914 FAT720900:FAT720914 FKP720900:FKP720914 FUL720900:FUL720914 GEH720900:GEH720914 GOD720900:GOD720914 GXZ720900:GXZ720914 HHV720900:HHV720914 HRR720900:HRR720914 IBN720900:IBN720914 ILJ720900:ILJ720914 IVF720900:IVF720914 JFB720900:JFB720914 JOX720900:JOX720914 JYT720900:JYT720914 KIP720900:KIP720914 KSL720900:KSL720914 LCH720900:LCH720914 LMD720900:LMD720914 LVZ720900:LVZ720914 MFV720900:MFV720914 MPR720900:MPR720914 MZN720900:MZN720914 NJJ720900:NJJ720914 NTF720900:NTF720914 ODB720900:ODB720914 OMX720900:OMX720914 OWT720900:OWT720914 PGP720900:PGP720914 PQL720900:PQL720914 QAH720900:QAH720914 QKD720900:QKD720914 QTZ720900:QTZ720914 RDV720900:RDV720914 RNR720900:RNR720914 RXN720900:RXN720914 SHJ720900:SHJ720914 SRF720900:SRF720914 TBB720900:TBB720914 TKX720900:TKX720914 TUT720900:TUT720914 UEP720900:UEP720914 UOL720900:UOL720914 UYH720900:UYH720914 VID720900:VID720914 VRZ720900:VRZ720914 WBV720900:WBV720914 WLR720900:WLR720914 WVN720900:WVN720914 E786436:E786450 JB786436:JB786450 SX786436:SX786450 ACT786436:ACT786450 AMP786436:AMP786450 AWL786436:AWL786450 BGH786436:BGH786450 BQD786436:BQD786450 BZZ786436:BZZ786450 CJV786436:CJV786450 CTR786436:CTR786450 DDN786436:DDN786450 DNJ786436:DNJ786450 DXF786436:DXF786450 EHB786436:EHB786450 EQX786436:EQX786450 FAT786436:FAT786450 FKP786436:FKP786450 FUL786436:FUL786450 GEH786436:GEH786450 GOD786436:GOD786450 GXZ786436:GXZ786450 HHV786436:HHV786450 HRR786436:HRR786450 IBN786436:IBN786450 ILJ786436:ILJ786450 IVF786436:IVF786450 JFB786436:JFB786450 JOX786436:JOX786450 JYT786436:JYT786450 KIP786436:KIP786450 KSL786436:KSL786450 LCH786436:LCH786450 LMD786436:LMD786450 LVZ786436:LVZ786450 MFV786436:MFV786450 MPR786436:MPR786450 MZN786436:MZN786450 NJJ786436:NJJ786450 NTF786436:NTF786450 ODB786436:ODB786450 OMX786436:OMX786450 OWT786436:OWT786450 PGP786436:PGP786450 PQL786436:PQL786450 QAH786436:QAH786450 QKD786436:QKD786450 QTZ786436:QTZ786450 RDV786436:RDV786450 RNR786436:RNR786450 RXN786436:RXN786450 SHJ786436:SHJ786450 SRF786436:SRF786450 TBB786436:TBB786450 TKX786436:TKX786450 TUT786436:TUT786450 UEP786436:UEP786450 UOL786436:UOL786450 UYH786436:UYH786450 VID786436:VID786450 VRZ786436:VRZ786450 WBV786436:WBV786450 WLR786436:WLR786450 WVN786436:WVN786450 E851972:E851986 JB851972:JB851986 SX851972:SX851986 ACT851972:ACT851986 AMP851972:AMP851986 AWL851972:AWL851986 BGH851972:BGH851986 BQD851972:BQD851986 BZZ851972:BZZ851986 CJV851972:CJV851986 CTR851972:CTR851986 DDN851972:DDN851986 DNJ851972:DNJ851986 DXF851972:DXF851986 EHB851972:EHB851986 EQX851972:EQX851986 FAT851972:FAT851986 FKP851972:FKP851986 FUL851972:FUL851986 GEH851972:GEH851986 GOD851972:GOD851986 GXZ851972:GXZ851986 HHV851972:HHV851986 HRR851972:HRR851986 IBN851972:IBN851986 ILJ851972:ILJ851986 IVF851972:IVF851986 JFB851972:JFB851986 JOX851972:JOX851986 JYT851972:JYT851986 KIP851972:KIP851986 KSL851972:KSL851986 LCH851972:LCH851986 LMD851972:LMD851986 LVZ851972:LVZ851986 MFV851972:MFV851986 MPR851972:MPR851986 MZN851972:MZN851986 NJJ851972:NJJ851986 NTF851972:NTF851986 ODB851972:ODB851986 OMX851972:OMX851986 OWT851972:OWT851986 PGP851972:PGP851986 PQL851972:PQL851986 QAH851972:QAH851986 QKD851972:QKD851986 QTZ851972:QTZ851986 RDV851972:RDV851986 RNR851972:RNR851986 RXN851972:RXN851986 SHJ851972:SHJ851986 SRF851972:SRF851986 TBB851972:TBB851986 TKX851972:TKX851986 TUT851972:TUT851986 UEP851972:UEP851986 UOL851972:UOL851986 UYH851972:UYH851986 VID851972:VID851986 VRZ851972:VRZ851986 WBV851972:WBV851986 WLR851972:WLR851986 WVN851972:WVN851986 E917508:E917522 JB917508:JB917522 SX917508:SX917522 ACT917508:ACT917522 AMP917508:AMP917522 AWL917508:AWL917522 BGH917508:BGH917522 BQD917508:BQD917522 BZZ917508:BZZ917522 CJV917508:CJV917522 CTR917508:CTR917522 DDN917508:DDN917522 DNJ917508:DNJ917522 DXF917508:DXF917522 EHB917508:EHB917522 EQX917508:EQX917522 FAT917508:FAT917522 FKP917508:FKP917522 FUL917508:FUL917522 GEH917508:GEH917522 GOD917508:GOD917522 GXZ917508:GXZ917522 HHV917508:HHV917522 HRR917508:HRR917522 IBN917508:IBN917522 ILJ917508:ILJ917522 IVF917508:IVF917522 JFB917508:JFB917522 JOX917508:JOX917522 JYT917508:JYT917522 KIP917508:KIP917522 KSL917508:KSL917522 LCH917508:LCH917522 LMD917508:LMD917522 LVZ917508:LVZ917522 MFV917508:MFV917522 MPR917508:MPR917522 MZN917508:MZN917522 NJJ917508:NJJ917522 NTF917508:NTF917522 ODB917508:ODB917522 OMX917508:OMX917522 OWT917508:OWT917522 PGP917508:PGP917522 PQL917508:PQL917522 QAH917508:QAH917522 QKD917508:QKD917522 QTZ917508:QTZ917522 RDV917508:RDV917522 RNR917508:RNR917522 RXN917508:RXN917522 SHJ917508:SHJ917522 SRF917508:SRF917522 TBB917508:TBB917522 TKX917508:TKX917522 TUT917508:TUT917522 UEP917508:UEP917522 UOL917508:UOL917522 UYH917508:UYH917522 VID917508:VID917522 VRZ917508:VRZ917522 WBV917508:WBV917522 WLR917508:WLR917522 WVN917508:WVN917522 E983044:E983058 JB983044:JB983058 SX983044:SX983058 ACT983044:ACT983058 AMP983044:AMP983058 AWL983044:AWL983058 BGH983044:BGH983058 BQD983044:BQD983058 BZZ983044:BZZ983058 CJV983044:CJV983058 CTR983044:CTR983058 DDN983044:DDN983058 DNJ983044:DNJ983058 DXF983044:DXF983058 EHB983044:EHB983058 EQX983044:EQX983058 FAT983044:FAT983058 FKP983044:FKP983058 FUL983044:FUL983058 GEH983044:GEH983058 GOD983044:GOD983058 GXZ983044:GXZ983058 HHV983044:HHV983058 HRR983044:HRR983058 IBN983044:IBN983058 ILJ983044:ILJ983058 IVF983044:IVF983058 JFB983044:JFB983058 JOX983044:JOX983058 JYT983044:JYT983058 KIP983044:KIP983058 KSL983044:KSL983058 LCH983044:LCH983058 LMD983044:LMD983058 LVZ983044:LVZ983058 MFV983044:MFV983058 MPR983044:MPR983058 MZN983044:MZN983058 NJJ983044:NJJ983058 NTF983044:NTF983058 ODB983044:ODB983058 OMX983044:OMX983058 OWT983044:OWT983058 PGP983044:PGP983058 PQL983044:PQL983058 QAH983044:QAH983058 QKD983044:QKD983058 QTZ983044:QTZ983058 RDV983044:RDV983058 RNR983044:RNR983058 RXN983044:RXN983058 SHJ983044:SHJ983058 SRF983044:SRF983058 TBB983044:TBB983058 TKX983044:TKX983058 TUT983044:TUT983058 UEP983044:UEP983058 UOL983044:UOL983058 UYH983044:UYH983058 VID983044:VID983058 VRZ983044:VRZ983058 WBV983044:WBV983058 WLR983044:WLR983058 E3:E20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ประจำเดือนตุลาคม 2567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130" zoomScaleNormal="130" zoomScalePageLayoutView="120" workbookViewId="0">
      <selection activeCell="G22" sqref="G22"/>
    </sheetView>
  </sheetViews>
  <sheetFormatPr defaultColWidth="7.8984375" defaultRowHeight="17.399999999999999" x14ac:dyDescent="0.25"/>
  <cols>
    <col min="1" max="1" width="4.3984375" style="11" customWidth="1"/>
    <col min="2" max="2" width="23.3984375" style="3" customWidth="1"/>
    <col min="3" max="3" width="10.09765625" style="11" customWidth="1"/>
    <col min="4" max="4" width="10" style="11" customWidth="1"/>
    <col min="5" max="5" width="10.3984375" style="11" customWidth="1"/>
    <col min="6" max="6" width="12.8984375" style="12" customWidth="1"/>
    <col min="7" max="7" width="10.3984375" style="11" customWidth="1"/>
    <col min="8" max="8" width="12.69921875" style="12" customWidth="1"/>
    <col min="9" max="9" width="10" style="11" customWidth="1"/>
    <col min="10" max="10" width="10.09765625" style="11" customWidth="1"/>
    <col min="11" max="11" width="9.8984375" style="11" customWidth="1"/>
    <col min="12" max="12" width="8.1992187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ht="17.25" customHeight="1" x14ac:dyDescent="0.25">
      <c r="A1" s="142" t="s">
        <v>6</v>
      </c>
      <c r="B1" s="141" t="s">
        <v>5</v>
      </c>
      <c r="C1" s="144" t="s">
        <v>7</v>
      </c>
      <c r="D1" s="145" t="s">
        <v>0</v>
      </c>
      <c r="E1" s="140" t="s">
        <v>11</v>
      </c>
      <c r="F1" s="136" t="s">
        <v>8</v>
      </c>
      <c r="G1" s="137"/>
      <c r="H1" s="136" t="s">
        <v>9</v>
      </c>
      <c r="I1" s="137"/>
      <c r="J1" s="140" t="s">
        <v>10</v>
      </c>
      <c r="K1" s="136" t="s">
        <v>12</v>
      </c>
      <c r="L1" s="137"/>
    </row>
    <row r="2" spans="1:12" ht="54" customHeight="1" x14ac:dyDescent="0.25">
      <c r="A2" s="143"/>
      <c r="B2" s="141"/>
      <c r="C2" s="145"/>
      <c r="D2" s="145"/>
      <c r="E2" s="141"/>
      <c r="F2" s="138"/>
      <c r="G2" s="139"/>
      <c r="H2" s="138"/>
      <c r="I2" s="139"/>
      <c r="J2" s="141"/>
      <c r="K2" s="138"/>
      <c r="L2" s="139"/>
    </row>
    <row r="3" spans="1:12" ht="69.75" customHeight="1" x14ac:dyDescent="0.25">
      <c r="A3" s="4">
        <v>1</v>
      </c>
      <c r="B3" s="14" t="s">
        <v>64</v>
      </c>
      <c r="C3" s="15">
        <v>8440</v>
      </c>
      <c r="D3" s="5">
        <v>8440</v>
      </c>
      <c r="E3" s="4" t="s">
        <v>1</v>
      </c>
      <c r="F3" s="16" t="s">
        <v>71</v>
      </c>
      <c r="G3" s="5">
        <v>8440</v>
      </c>
      <c r="H3" s="16" t="s">
        <v>71</v>
      </c>
      <c r="I3" s="5">
        <v>8440</v>
      </c>
      <c r="J3" s="6" t="s">
        <v>3</v>
      </c>
      <c r="K3" s="6" t="s">
        <v>84</v>
      </c>
      <c r="L3" s="13">
        <v>243923</v>
      </c>
    </row>
    <row r="4" spans="1:12" ht="87" x14ac:dyDescent="0.25">
      <c r="A4" s="4">
        <v>2</v>
      </c>
      <c r="B4" s="17" t="s">
        <v>100</v>
      </c>
      <c r="C4" s="18">
        <v>11962</v>
      </c>
      <c r="D4" s="18">
        <v>11962</v>
      </c>
      <c r="E4" s="4" t="s">
        <v>1</v>
      </c>
      <c r="F4" s="19" t="s">
        <v>72</v>
      </c>
      <c r="G4" s="18">
        <v>11962</v>
      </c>
      <c r="H4" s="19" t="s">
        <v>72</v>
      </c>
      <c r="I4" s="18">
        <v>11962</v>
      </c>
      <c r="J4" s="6" t="s">
        <v>3</v>
      </c>
      <c r="K4" s="19" t="s">
        <v>85</v>
      </c>
      <c r="L4" s="13">
        <v>243928</v>
      </c>
    </row>
    <row r="5" spans="1:12" ht="73.5" customHeight="1" x14ac:dyDescent="0.25">
      <c r="A5" s="4">
        <v>3</v>
      </c>
      <c r="B5" s="17" t="s">
        <v>101</v>
      </c>
      <c r="C5" s="5">
        <v>10000</v>
      </c>
      <c r="D5" s="5">
        <v>10000</v>
      </c>
      <c r="E5" s="4" t="s">
        <v>1</v>
      </c>
      <c r="F5" s="6" t="s">
        <v>73</v>
      </c>
      <c r="G5" s="5">
        <v>10000</v>
      </c>
      <c r="H5" s="6" t="s">
        <v>73</v>
      </c>
      <c r="I5" s="5">
        <v>10000</v>
      </c>
      <c r="J5" s="6" t="s">
        <v>3</v>
      </c>
      <c r="K5" s="19" t="s">
        <v>86</v>
      </c>
      <c r="L5" s="13">
        <v>243930</v>
      </c>
    </row>
    <row r="6" spans="1:12" ht="68.25" customHeight="1" x14ac:dyDescent="0.25">
      <c r="A6" s="4">
        <v>4</v>
      </c>
      <c r="B6" s="2" t="s">
        <v>850</v>
      </c>
      <c r="C6" s="5">
        <v>1190</v>
      </c>
      <c r="D6" s="5">
        <v>1190</v>
      </c>
      <c r="E6" s="4" t="s">
        <v>1</v>
      </c>
      <c r="F6" s="6" t="s">
        <v>26</v>
      </c>
      <c r="G6" s="5">
        <v>1190</v>
      </c>
      <c r="H6" s="6" t="s">
        <v>26</v>
      </c>
      <c r="I6" s="5">
        <v>1190</v>
      </c>
      <c r="J6" s="6" t="s">
        <v>3</v>
      </c>
      <c r="K6" s="6" t="s">
        <v>87</v>
      </c>
      <c r="L6" s="13">
        <v>243933</v>
      </c>
    </row>
    <row r="7" spans="1:12" s="89" customFormat="1" ht="72" customHeight="1" x14ac:dyDescent="0.25">
      <c r="A7" s="43">
        <v>5</v>
      </c>
      <c r="B7" s="2" t="s">
        <v>65</v>
      </c>
      <c r="C7" s="87">
        <v>2071000</v>
      </c>
      <c r="D7" s="87">
        <v>2071000</v>
      </c>
      <c r="E7" s="9" t="s">
        <v>74</v>
      </c>
      <c r="F7" s="9" t="s">
        <v>102</v>
      </c>
      <c r="G7" s="8">
        <v>681900</v>
      </c>
      <c r="H7" s="9" t="s">
        <v>102</v>
      </c>
      <c r="I7" s="8">
        <v>681900</v>
      </c>
      <c r="J7" s="9" t="s">
        <v>3</v>
      </c>
      <c r="K7" s="21" t="s">
        <v>88</v>
      </c>
      <c r="L7" s="69">
        <v>243933</v>
      </c>
    </row>
    <row r="8" spans="1:12" ht="87" x14ac:dyDescent="0.25">
      <c r="A8" s="4">
        <v>6</v>
      </c>
      <c r="B8" s="23" t="s">
        <v>66</v>
      </c>
      <c r="C8" s="5">
        <v>462000</v>
      </c>
      <c r="D8" s="5">
        <v>462000</v>
      </c>
      <c r="E8" s="4" t="s">
        <v>1</v>
      </c>
      <c r="F8" s="6" t="s">
        <v>75</v>
      </c>
      <c r="G8" s="5">
        <v>462000</v>
      </c>
      <c r="H8" s="6" t="s">
        <v>75</v>
      </c>
      <c r="I8" s="5">
        <v>462000</v>
      </c>
      <c r="J8" s="6" t="s">
        <v>3</v>
      </c>
      <c r="K8" s="10" t="s">
        <v>89</v>
      </c>
      <c r="L8" s="13">
        <v>243935</v>
      </c>
    </row>
    <row r="9" spans="1:12" ht="72.75" customHeight="1" x14ac:dyDescent="0.25">
      <c r="A9" s="4">
        <v>7</v>
      </c>
      <c r="B9" s="23" t="s">
        <v>104</v>
      </c>
      <c r="C9" s="5">
        <v>3800</v>
      </c>
      <c r="D9" s="5">
        <v>3800</v>
      </c>
      <c r="E9" s="4" t="s">
        <v>1</v>
      </c>
      <c r="F9" s="6" t="s">
        <v>76</v>
      </c>
      <c r="G9" s="5">
        <v>3800</v>
      </c>
      <c r="H9" s="6" t="s">
        <v>76</v>
      </c>
      <c r="I9" s="5">
        <v>3800</v>
      </c>
      <c r="J9" s="6" t="s">
        <v>3</v>
      </c>
      <c r="K9" s="10" t="s">
        <v>90</v>
      </c>
      <c r="L9" s="13">
        <v>243937</v>
      </c>
    </row>
    <row r="10" spans="1:12" ht="72" customHeight="1" x14ac:dyDescent="0.25">
      <c r="A10" s="4">
        <v>8</v>
      </c>
      <c r="B10" s="23" t="s">
        <v>67</v>
      </c>
      <c r="C10" s="15">
        <v>2354</v>
      </c>
      <c r="D10" s="15">
        <v>2354</v>
      </c>
      <c r="E10" s="4" t="s">
        <v>1</v>
      </c>
      <c r="F10" s="6" t="s">
        <v>77</v>
      </c>
      <c r="G10" s="15">
        <v>1765.5</v>
      </c>
      <c r="H10" s="6" t="s">
        <v>77</v>
      </c>
      <c r="I10" s="15">
        <v>1765.5</v>
      </c>
      <c r="J10" s="6" t="s">
        <v>3</v>
      </c>
      <c r="K10" s="6" t="s">
        <v>91</v>
      </c>
      <c r="L10" s="13">
        <v>243937</v>
      </c>
    </row>
    <row r="11" spans="1:12" ht="69.75" customHeight="1" x14ac:dyDescent="0.25">
      <c r="A11" s="4">
        <v>9</v>
      </c>
      <c r="B11" s="23" t="s">
        <v>68</v>
      </c>
      <c r="C11" s="15">
        <v>11877</v>
      </c>
      <c r="D11" s="15">
        <v>11877</v>
      </c>
      <c r="E11" s="4" t="s">
        <v>1</v>
      </c>
      <c r="F11" s="6" t="s">
        <v>103</v>
      </c>
      <c r="G11" s="15">
        <v>11877</v>
      </c>
      <c r="H11" s="6" t="s">
        <v>78</v>
      </c>
      <c r="I11" s="15">
        <v>11877</v>
      </c>
      <c r="J11" s="6" t="s">
        <v>3</v>
      </c>
      <c r="K11" s="10" t="s">
        <v>92</v>
      </c>
      <c r="L11" s="13">
        <v>243937</v>
      </c>
    </row>
    <row r="12" spans="1:12" ht="87" x14ac:dyDescent="0.25">
      <c r="A12" s="4">
        <v>10</v>
      </c>
      <c r="B12" s="23" t="s">
        <v>847</v>
      </c>
      <c r="C12" s="5">
        <v>12000</v>
      </c>
      <c r="D12" s="5">
        <v>12000</v>
      </c>
      <c r="E12" s="4" t="s">
        <v>1</v>
      </c>
      <c r="F12" s="6" t="s">
        <v>79</v>
      </c>
      <c r="G12" s="5">
        <v>12000</v>
      </c>
      <c r="H12" s="6" t="s">
        <v>79</v>
      </c>
      <c r="I12" s="5">
        <v>12000</v>
      </c>
      <c r="J12" s="6" t="s">
        <v>3</v>
      </c>
      <c r="K12" s="9" t="s">
        <v>93</v>
      </c>
      <c r="L12" s="7">
        <v>243941</v>
      </c>
    </row>
    <row r="13" spans="1:12" ht="73.5" customHeight="1" x14ac:dyDescent="0.25">
      <c r="A13" s="4">
        <v>11</v>
      </c>
      <c r="B13" s="23" t="s">
        <v>848</v>
      </c>
      <c r="C13" s="20">
        <v>29037.87</v>
      </c>
      <c r="D13" s="20">
        <v>29037.87</v>
      </c>
      <c r="E13" s="4" t="s">
        <v>1</v>
      </c>
      <c r="F13" s="6" t="s">
        <v>80</v>
      </c>
      <c r="G13" s="20">
        <v>29037.87</v>
      </c>
      <c r="H13" s="6" t="s">
        <v>80</v>
      </c>
      <c r="I13" s="20">
        <v>29037.87</v>
      </c>
      <c r="J13" s="6" t="s">
        <v>3</v>
      </c>
      <c r="K13" s="10" t="s">
        <v>94</v>
      </c>
      <c r="L13" s="7">
        <v>243941</v>
      </c>
    </row>
    <row r="14" spans="1:12" ht="69.599999999999994" x14ac:dyDescent="0.25">
      <c r="A14" s="4">
        <v>12</v>
      </c>
      <c r="B14" s="23" t="s">
        <v>849</v>
      </c>
      <c r="C14" s="15">
        <v>850000</v>
      </c>
      <c r="D14" s="15">
        <v>845300</v>
      </c>
      <c r="E14" s="4" t="s">
        <v>1</v>
      </c>
      <c r="F14" s="10" t="s">
        <v>81</v>
      </c>
      <c r="G14" s="15">
        <v>845300</v>
      </c>
      <c r="H14" s="10" t="s">
        <v>81</v>
      </c>
      <c r="I14" s="15">
        <v>845300</v>
      </c>
      <c r="J14" s="6" t="s">
        <v>3</v>
      </c>
      <c r="K14" s="10" t="s">
        <v>95</v>
      </c>
      <c r="L14" s="7">
        <v>243944</v>
      </c>
    </row>
    <row r="15" spans="1:12" ht="70.5" customHeight="1" x14ac:dyDescent="0.25">
      <c r="A15" s="4">
        <v>13</v>
      </c>
      <c r="B15" s="23" t="s">
        <v>69</v>
      </c>
      <c r="C15" s="15">
        <v>28248</v>
      </c>
      <c r="D15" s="15">
        <v>28248</v>
      </c>
      <c r="E15" s="4" t="s">
        <v>1</v>
      </c>
      <c r="F15" s="21" t="s">
        <v>24</v>
      </c>
      <c r="G15" s="15">
        <v>28248</v>
      </c>
      <c r="H15" s="21" t="s">
        <v>24</v>
      </c>
      <c r="I15" s="15">
        <v>28248</v>
      </c>
      <c r="J15" s="6" t="s">
        <v>3</v>
      </c>
      <c r="K15" s="10" t="s">
        <v>96</v>
      </c>
      <c r="L15" s="7">
        <v>243950</v>
      </c>
    </row>
    <row r="16" spans="1:12" ht="72.75" customHeight="1" x14ac:dyDescent="0.25">
      <c r="A16" s="4">
        <v>14</v>
      </c>
      <c r="B16" s="23" t="s">
        <v>105</v>
      </c>
      <c r="C16" s="15">
        <v>60000</v>
      </c>
      <c r="D16" s="15">
        <v>60000</v>
      </c>
      <c r="E16" s="4" t="s">
        <v>1</v>
      </c>
      <c r="F16" s="21" t="s">
        <v>82</v>
      </c>
      <c r="G16" s="15">
        <v>60000</v>
      </c>
      <c r="H16" s="21" t="s">
        <v>82</v>
      </c>
      <c r="I16" s="15">
        <v>60000</v>
      </c>
      <c r="J16" s="6" t="s">
        <v>3</v>
      </c>
      <c r="K16" s="9" t="s">
        <v>97</v>
      </c>
      <c r="L16" s="7">
        <v>243950</v>
      </c>
    </row>
    <row r="17" spans="1:12" ht="74.25" customHeight="1" x14ac:dyDescent="0.25">
      <c r="A17" s="4">
        <v>15</v>
      </c>
      <c r="B17" s="23" t="s">
        <v>70</v>
      </c>
      <c r="C17" s="15">
        <v>46400</v>
      </c>
      <c r="D17" s="15">
        <v>46400</v>
      </c>
      <c r="E17" s="4" t="s">
        <v>1</v>
      </c>
      <c r="F17" s="10" t="s">
        <v>272</v>
      </c>
      <c r="G17" s="15">
        <v>46400</v>
      </c>
      <c r="H17" s="10" t="s">
        <v>272</v>
      </c>
      <c r="I17" s="15">
        <v>46400</v>
      </c>
      <c r="J17" s="6" t="s">
        <v>3</v>
      </c>
      <c r="K17" s="9" t="s">
        <v>98</v>
      </c>
      <c r="L17" s="7">
        <v>243951</v>
      </c>
    </row>
    <row r="18" spans="1:12" s="89" customFormat="1" ht="76.5" customHeight="1" x14ac:dyDescent="0.25">
      <c r="A18" s="43">
        <v>16</v>
      </c>
      <c r="B18" s="2" t="s">
        <v>106</v>
      </c>
      <c r="C18" s="87">
        <v>2944066.67</v>
      </c>
      <c r="D18" s="87">
        <v>2925000</v>
      </c>
      <c r="E18" s="9" t="s">
        <v>74</v>
      </c>
      <c r="F18" s="9" t="s">
        <v>83</v>
      </c>
      <c r="G18" s="87">
        <v>2469999.9900000002</v>
      </c>
      <c r="H18" s="9" t="s">
        <v>83</v>
      </c>
      <c r="I18" s="87">
        <v>2469999.9900000002</v>
      </c>
      <c r="J18" s="9" t="s">
        <v>3</v>
      </c>
      <c r="K18" s="21" t="s">
        <v>99</v>
      </c>
      <c r="L18" s="88">
        <v>243951</v>
      </c>
    </row>
    <row r="19" spans="1:12" x14ac:dyDescent="0.25">
      <c r="A19" s="71"/>
      <c r="B19" s="72"/>
      <c r="C19" s="81"/>
      <c r="D19" s="81"/>
      <c r="E19" s="74"/>
      <c r="F19" s="74"/>
      <c r="G19" s="81"/>
      <c r="H19" s="74"/>
      <c r="I19" s="81"/>
      <c r="J19" s="74"/>
      <c r="K19" s="82"/>
      <c r="L19" s="83"/>
    </row>
    <row r="20" spans="1:12" x14ac:dyDescent="0.25">
      <c r="A20" s="71"/>
      <c r="B20" s="122" t="s">
        <v>841</v>
      </c>
      <c r="C20" s="122"/>
      <c r="D20" s="122"/>
      <c r="E20" s="122"/>
      <c r="H20" s="84"/>
      <c r="I20" s="86"/>
    </row>
    <row r="21" spans="1:12" x14ac:dyDescent="0.25">
      <c r="B21" s="123" t="s">
        <v>846</v>
      </c>
      <c r="C21" s="123"/>
      <c r="D21" s="123"/>
      <c r="E21" s="123"/>
      <c r="H21" s="84"/>
    </row>
    <row r="22" spans="1:12" x14ac:dyDescent="0.25">
      <c r="B22" s="78" t="s">
        <v>833</v>
      </c>
      <c r="C22" s="78" t="s">
        <v>834</v>
      </c>
      <c r="D22" s="124" t="s">
        <v>835</v>
      </c>
      <c r="E22" s="124"/>
      <c r="H22" s="85"/>
      <c r="I22" s="80"/>
    </row>
    <row r="23" spans="1:12" x14ac:dyDescent="0.25">
      <c r="B23" s="46" t="s">
        <v>836</v>
      </c>
      <c r="C23" s="4">
        <v>2</v>
      </c>
      <c r="D23" s="125">
        <v>5015066.67</v>
      </c>
      <c r="E23" s="125"/>
    </row>
    <row r="24" spans="1:12" x14ac:dyDescent="0.25">
      <c r="B24" s="46" t="s">
        <v>837</v>
      </c>
      <c r="C24" s="4" t="s">
        <v>851</v>
      </c>
      <c r="D24" s="120" t="s">
        <v>851</v>
      </c>
      <c r="E24" s="120"/>
    </row>
    <row r="25" spans="1:12" x14ac:dyDescent="0.25">
      <c r="B25" s="46" t="s">
        <v>1</v>
      </c>
      <c r="C25" s="4">
        <v>14</v>
      </c>
      <c r="D25" s="125">
        <v>1537308.87</v>
      </c>
      <c r="E25" s="125"/>
    </row>
    <row r="26" spans="1:12" x14ac:dyDescent="0.25">
      <c r="B26" s="46" t="s">
        <v>838</v>
      </c>
      <c r="C26" s="4" t="s">
        <v>851</v>
      </c>
      <c r="D26" s="120" t="s">
        <v>851</v>
      </c>
      <c r="E26" s="120"/>
    </row>
    <row r="27" spans="1:12" x14ac:dyDescent="0.25">
      <c r="B27" s="46" t="s">
        <v>839</v>
      </c>
      <c r="C27" s="4" t="s">
        <v>851</v>
      </c>
      <c r="D27" s="120" t="s">
        <v>851</v>
      </c>
      <c r="E27" s="120"/>
    </row>
    <row r="28" spans="1:12" ht="19.2" x14ac:dyDescent="0.25">
      <c r="B28" s="76" t="s">
        <v>840</v>
      </c>
      <c r="C28" s="76">
        <f>SUM(C23+C25)</f>
        <v>16</v>
      </c>
      <c r="D28" s="121">
        <f>SUM(D23+D25)</f>
        <v>6552375.54</v>
      </c>
      <c r="E28" s="121"/>
    </row>
    <row r="30" spans="1:12" x14ac:dyDescent="0.25">
      <c r="B30" s="77" t="s">
        <v>843</v>
      </c>
      <c r="C30" s="3" t="s">
        <v>844</v>
      </c>
    </row>
    <row r="32" spans="1:12" x14ac:dyDescent="0.25">
      <c r="B32" s="77" t="s">
        <v>845</v>
      </c>
      <c r="C32" s="3" t="s">
        <v>844</v>
      </c>
    </row>
  </sheetData>
  <mergeCells count="18">
    <mergeCell ref="H1:I2"/>
    <mergeCell ref="J1:J2"/>
    <mergeCell ref="K1:L2"/>
    <mergeCell ref="A1:A2"/>
    <mergeCell ref="B1:B2"/>
    <mergeCell ref="C1:C2"/>
    <mergeCell ref="D1:D2"/>
    <mergeCell ref="E1:E2"/>
    <mergeCell ref="F1:G2"/>
    <mergeCell ref="D25:E25"/>
    <mergeCell ref="D26:E26"/>
    <mergeCell ref="D27:E27"/>
    <mergeCell ref="D28:E28"/>
    <mergeCell ref="B20:E20"/>
    <mergeCell ref="B21:E21"/>
    <mergeCell ref="D22:E22"/>
    <mergeCell ref="D23:E23"/>
    <mergeCell ref="D24:E24"/>
  </mergeCells>
  <dataValidations count="1">
    <dataValidation type="list" allowBlank="1" showInputMessage="1" showErrorMessage="1" sqref="WVN983040:WVN983054 JB3:JB16 SX3:SX16 ACT3:ACT16 AMP3:AMP16 AWL3:AWL16 BGH3:BGH16 BQD3:BQD16 BZZ3:BZZ16 CJV3:CJV16 CTR3:CTR16 DDN3:DDN16 DNJ3:DNJ16 DXF3:DXF16 EHB3:EHB16 EQX3:EQX16 FAT3:FAT16 FKP3:FKP16 FUL3:FUL16 GEH3:GEH16 GOD3:GOD16 GXZ3:GXZ16 HHV3:HHV16 HRR3:HRR16 IBN3:IBN16 ILJ3:ILJ16 IVF3:IVF16 JFB3:JFB16 JOX3:JOX16 JYT3:JYT16 KIP3:KIP16 KSL3:KSL16 LCH3:LCH16 LMD3:LMD16 LVZ3:LVZ16 MFV3:MFV16 MPR3:MPR16 MZN3:MZN16 NJJ3:NJJ16 NTF3:NTF16 ODB3:ODB16 OMX3:OMX16 OWT3:OWT16 PGP3:PGP16 PQL3:PQL16 QAH3:QAH16 QKD3:QKD16 QTZ3:QTZ16 RDV3:RDV16 RNR3:RNR16 RXN3:RXN16 SHJ3:SHJ16 SRF3:SRF16 TBB3:TBB16 TKX3:TKX16 TUT3:TUT16 UEP3:UEP16 UOL3:UOL16 UYH3:UYH16 VID3:VID16 VRZ3:VRZ16 WBV3:WBV16 WLR3:WLR16 WVN3:WVN16 E65536:E65550 JB65536:JB65550 SX65536:SX65550 ACT65536:ACT65550 AMP65536:AMP65550 AWL65536:AWL65550 BGH65536:BGH65550 BQD65536:BQD65550 BZZ65536:BZZ65550 CJV65536:CJV65550 CTR65536:CTR65550 DDN65536:DDN65550 DNJ65536:DNJ65550 DXF65536:DXF65550 EHB65536:EHB65550 EQX65536:EQX65550 FAT65536:FAT65550 FKP65536:FKP65550 FUL65536:FUL65550 GEH65536:GEH65550 GOD65536:GOD65550 GXZ65536:GXZ65550 HHV65536:HHV65550 HRR65536:HRR65550 IBN65536:IBN65550 ILJ65536:ILJ65550 IVF65536:IVF65550 JFB65536:JFB65550 JOX65536:JOX65550 JYT65536:JYT65550 KIP65536:KIP65550 KSL65536:KSL65550 LCH65536:LCH65550 LMD65536:LMD65550 LVZ65536:LVZ65550 MFV65536:MFV65550 MPR65536:MPR65550 MZN65536:MZN65550 NJJ65536:NJJ65550 NTF65536:NTF65550 ODB65536:ODB65550 OMX65536:OMX65550 OWT65536:OWT65550 PGP65536:PGP65550 PQL65536:PQL65550 QAH65536:QAH65550 QKD65536:QKD65550 QTZ65536:QTZ65550 RDV65536:RDV65550 RNR65536:RNR65550 RXN65536:RXN65550 SHJ65536:SHJ65550 SRF65536:SRF65550 TBB65536:TBB65550 TKX65536:TKX65550 TUT65536:TUT65550 UEP65536:UEP65550 UOL65536:UOL65550 UYH65536:UYH65550 VID65536:VID65550 VRZ65536:VRZ65550 WBV65536:WBV65550 WLR65536:WLR65550 WVN65536:WVN65550 E131072:E131086 JB131072:JB131086 SX131072:SX131086 ACT131072:ACT131086 AMP131072:AMP131086 AWL131072:AWL131086 BGH131072:BGH131086 BQD131072:BQD131086 BZZ131072:BZZ131086 CJV131072:CJV131086 CTR131072:CTR131086 DDN131072:DDN131086 DNJ131072:DNJ131086 DXF131072:DXF131086 EHB131072:EHB131086 EQX131072:EQX131086 FAT131072:FAT131086 FKP131072:FKP131086 FUL131072:FUL131086 GEH131072:GEH131086 GOD131072:GOD131086 GXZ131072:GXZ131086 HHV131072:HHV131086 HRR131072:HRR131086 IBN131072:IBN131086 ILJ131072:ILJ131086 IVF131072:IVF131086 JFB131072:JFB131086 JOX131072:JOX131086 JYT131072:JYT131086 KIP131072:KIP131086 KSL131072:KSL131086 LCH131072:LCH131086 LMD131072:LMD131086 LVZ131072:LVZ131086 MFV131072:MFV131086 MPR131072:MPR131086 MZN131072:MZN131086 NJJ131072:NJJ131086 NTF131072:NTF131086 ODB131072:ODB131086 OMX131072:OMX131086 OWT131072:OWT131086 PGP131072:PGP131086 PQL131072:PQL131086 QAH131072:QAH131086 QKD131072:QKD131086 QTZ131072:QTZ131086 RDV131072:RDV131086 RNR131072:RNR131086 RXN131072:RXN131086 SHJ131072:SHJ131086 SRF131072:SRF131086 TBB131072:TBB131086 TKX131072:TKX131086 TUT131072:TUT131086 UEP131072:UEP131086 UOL131072:UOL131086 UYH131072:UYH131086 VID131072:VID131086 VRZ131072:VRZ131086 WBV131072:WBV131086 WLR131072:WLR131086 WVN131072:WVN131086 E196608:E196622 JB196608:JB196622 SX196608:SX196622 ACT196608:ACT196622 AMP196608:AMP196622 AWL196608:AWL196622 BGH196608:BGH196622 BQD196608:BQD196622 BZZ196608:BZZ196622 CJV196608:CJV196622 CTR196608:CTR196622 DDN196608:DDN196622 DNJ196608:DNJ196622 DXF196608:DXF196622 EHB196608:EHB196622 EQX196608:EQX196622 FAT196608:FAT196622 FKP196608:FKP196622 FUL196608:FUL196622 GEH196608:GEH196622 GOD196608:GOD196622 GXZ196608:GXZ196622 HHV196608:HHV196622 HRR196608:HRR196622 IBN196608:IBN196622 ILJ196608:ILJ196622 IVF196608:IVF196622 JFB196608:JFB196622 JOX196608:JOX196622 JYT196608:JYT196622 KIP196608:KIP196622 KSL196608:KSL196622 LCH196608:LCH196622 LMD196608:LMD196622 LVZ196608:LVZ196622 MFV196608:MFV196622 MPR196608:MPR196622 MZN196608:MZN196622 NJJ196608:NJJ196622 NTF196608:NTF196622 ODB196608:ODB196622 OMX196608:OMX196622 OWT196608:OWT196622 PGP196608:PGP196622 PQL196608:PQL196622 QAH196608:QAH196622 QKD196608:QKD196622 QTZ196608:QTZ196622 RDV196608:RDV196622 RNR196608:RNR196622 RXN196608:RXN196622 SHJ196608:SHJ196622 SRF196608:SRF196622 TBB196608:TBB196622 TKX196608:TKX196622 TUT196608:TUT196622 UEP196608:UEP196622 UOL196608:UOL196622 UYH196608:UYH196622 VID196608:VID196622 VRZ196608:VRZ196622 WBV196608:WBV196622 WLR196608:WLR196622 WVN196608:WVN196622 E262144:E262158 JB262144:JB262158 SX262144:SX262158 ACT262144:ACT262158 AMP262144:AMP262158 AWL262144:AWL262158 BGH262144:BGH262158 BQD262144:BQD262158 BZZ262144:BZZ262158 CJV262144:CJV262158 CTR262144:CTR262158 DDN262144:DDN262158 DNJ262144:DNJ262158 DXF262144:DXF262158 EHB262144:EHB262158 EQX262144:EQX262158 FAT262144:FAT262158 FKP262144:FKP262158 FUL262144:FUL262158 GEH262144:GEH262158 GOD262144:GOD262158 GXZ262144:GXZ262158 HHV262144:HHV262158 HRR262144:HRR262158 IBN262144:IBN262158 ILJ262144:ILJ262158 IVF262144:IVF262158 JFB262144:JFB262158 JOX262144:JOX262158 JYT262144:JYT262158 KIP262144:KIP262158 KSL262144:KSL262158 LCH262144:LCH262158 LMD262144:LMD262158 LVZ262144:LVZ262158 MFV262144:MFV262158 MPR262144:MPR262158 MZN262144:MZN262158 NJJ262144:NJJ262158 NTF262144:NTF262158 ODB262144:ODB262158 OMX262144:OMX262158 OWT262144:OWT262158 PGP262144:PGP262158 PQL262144:PQL262158 QAH262144:QAH262158 QKD262144:QKD262158 QTZ262144:QTZ262158 RDV262144:RDV262158 RNR262144:RNR262158 RXN262144:RXN262158 SHJ262144:SHJ262158 SRF262144:SRF262158 TBB262144:TBB262158 TKX262144:TKX262158 TUT262144:TUT262158 UEP262144:UEP262158 UOL262144:UOL262158 UYH262144:UYH262158 VID262144:VID262158 VRZ262144:VRZ262158 WBV262144:WBV262158 WLR262144:WLR262158 WVN262144:WVN262158 E327680:E327694 JB327680:JB327694 SX327680:SX327694 ACT327680:ACT327694 AMP327680:AMP327694 AWL327680:AWL327694 BGH327680:BGH327694 BQD327680:BQD327694 BZZ327680:BZZ327694 CJV327680:CJV327694 CTR327680:CTR327694 DDN327680:DDN327694 DNJ327680:DNJ327694 DXF327680:DXF327694 EHB327680:EHB327694 EQX327680:EQX327694 FAT327680:FAT327694 FKP327680:FKP327694 FUL327680:FUL327694 GEH327680:GEH327694 GOD327680:GOD327694 GXZ327680:GXZ327694 HHV327680:HHV327694 HRR327680:HRR327694 IBN327680:IBN327694 ILJ327680:ILJ327694 IVF327680:IVF327694 JFB327680:JFB327694 JOX327680:JOX327694 JYT327680:JYT327694 KIP327680:KIP327694 KSL327680:KSL327694 LCH327680:LCH327694 LMD327680:LMD327694 LVZ327680:LVZ327694 MFV327680:MFV327694 MPR327680:MPR327694 MZN327680:MZN327694 NJJ327680:NJJ327694 NTF327680:NTF327694 ODB327680:ODB327694 OMX327680:OMX327694 OWT327680:OWT327694 PGP327680:PGP327694 PQL327680:PQL327694 QAH327680:QAH327694 QKD327680:QKD327694 QTZ327680:QTZ327694 RDV327680:RDV327694 RNR327680:RNR327694 RXN327680:RXN327694 SHJ327680:SHJ327694 SRF327680:SRF327694 TBB327680:TBB327694 TKX327680:TKX327694 TUT327680:TUT327694 UEP327680:UEP327694 UOL327680:UOL327694 UYH327680:UYH327694 VID327680:VID327694 VRZ327680:VRZ327694 WBV327680:WBV327694 WLR327680:WLR327694 WVN327680:WVN327694 E393216:E393230 JB393216:JB393230 SX393216:SX393230 ACT393216:ACT393230 AMP393216:AMP393230 AWL393216:AWL393230 BGH393216:BGH393230 BQD393216:BQD393230 BZZ393216:BZZ393230 CJV393216:CJV393230 CTR393216:CTR393230 DDN393216:DDN393230 DNJ393216:DNJ393230 DXF393216:DXF393230 EHB393216:EHB393230 EQX393216:EQX393230 FAT393216:FAT393230 FKP393216:FKP393230 FUL393216:FUL393230 GEH393216:GEH393230 GOD393216:GOD393230 GXZ393216:GXZ393230 HHV393216:HHV393230 HRR393216:HRR393230 IBN393216:IBN393230 ILJ393216:ILJ393230 IVF393216:IVF393230 JFB393216:JFB393230 JOX393216:JOX393230 JYT393216:JYT393230 KIP393216:KIP393230 KSL393216:KSL393230 LCH393216:LCH393230 LMD393216:LMD393230 LVZ393216:LVZ393230 MFV393216:MFV393230 MPR393216:MPR393230 MZN393216:MZN393230 NJJ393216:NJJ393230 NTF393216:NTF393230 ODB393216:ODB393230 OMX393216:OMX393230 OWT393216:OWT393230 PGP393216:PGP393230 PQL393216:PQL393230 QAH393216:QAH393230 QKD393216:QKD393230 QTZ393216:QTZ393230 RDV393216:RDV393230 RNR393216:RNR393230 RXN393216:RXN393230 SHJ393216:SHJ393230 SRF393216:SRF393230 TBB393216:TBB393230 TKX393216:TKX393230 TUT393216:TUT393230 UEP393216:UEP393230 UOL393216:UOL393230 UYH393216:UYH393230 VID393216:VID393230 VRZ393216:VRZ393230 WBV393216:WBV393230 WLR393216:WLR393230 WVN393216:WVN393230 E458752:E458766 JB458752:JB458766 SX458752:SX458766 ACT458752:ACT458766 AMP458752:AMP458766 AWL458752:AWL458766 BGH458752:BGH458766 BQD458752:BQD458766 BZZ458752:BZZ458766 CJV458752:CJV458766 CTR458752:CTR458766 DDN458752:DDN458766 DNJ458752:DNJ458766 DXF458752:DXF458766 EHB458752:EHB458766 EQX458752:EQX458766 FAT458752:FAT458766 FKP458752:FKP458766 FUL458752:FUL458766 GEH458752:GEH458766 GOD458752:GOD458766 GXZ458752:GXZ458766 HHV458752:HHV458766 HRR458752:HRR458766 IBN458752:IBN458766 ILJ458752:ILJ458766 IVF458752:IVF458766 JFB458752:JFB458766 JOX458752:JOX458766 JYT458752:JYT458766 KIP458752:KIP458766 KSL458752:KSL458766 LCH458752:LCH458766 LMD458752:LMD458766 LVZ458752:LVZ458766 MFV458752:MFV458766 MPR458752:MPR458766 MZN458752:MZN458766 NJJ458752:NJJ458766 NTF458752:NTF458766 ODB458752:ODB458766 OMX458752:OMX458766 OWT458752:OWT458766 PGP458752:PGP458766 PQL458752:PQL458766 QAH458752:QAH458766 QKD458752:QKD458766 QTZ458752:QTZ458766 RDV458752:RDV458766 RNR458752:RNR458766 RXN458752:RXN458766 SHJ458752:SHJ458766 SRF458752:SRF458766 TBB458752:TBB458766 TKX458752:TKX458766 TUT458752:TUT458766 UEP458752:UEP458766 UOL458752:UOL458766 UYH458752:UYH458766 VID458752:VID458766 VRZ458752:VRZ458766 WBV458752:WBV458766 WLR458752:WLR458766 WVN458752:WVN458766 E524288:E524302 JB524288:JB524302 SX524288:SX524302 ACT524288:ACT524302 AMP524288:AMP524302 AWL524288:AWL524302 BGH524288:BGH524302 BQD524288:BQD524302 BZZ524288:BZZ524302 CJV524288:CJV524302 CTR524288:CTR524302 DDN524288:DDN524302 DNJ524288:DNJ524302 DXF524288:DXF524302 EHB524288:EHB524302 EQX524288:EQX524302 FAT524288:FAT524302 FKP524288:FKP524302 FUL524288:FUL524302 GEH524288:GEH524302 GOD524288:GOD524302 GXZ524288:GXZ524302 HHV524288:HHV524302 HRR524288:HRR524302 IBN524288:IBN524302 ILJ524288:ILJ524302 IVF524288:IVF524302 JFB524288:JFB524302 JOX524288:JOX524302 JYT524288:JYT524302 KIP524288:KIP524302 KSL524288:KSL524302 LCH524288:LCH524302 LMD524288:LMD524302 LVZ524288:LVZ524302 MFV524288:MFV524302 MPR524288:MPR524302 MZN524288:MZN524302 NJJ524288:NJJ524302 NTF524288:NTF524302 ODB524288:ODB524302 OMX524288:OMX524302 OWT524288:OWT524302 PGP524288:PGP524302 PQL524288:PQL524302 QAH524288:QAH524302 QKD524288:QKD524302 QTZ524288:QTZ524302 RDV524288:RDV524302 RNR524288:RNR524302 RXN524288:RXN524302 SHJ524288:SHJ524302 SRF524288:SRF524302 TBB524288:TBB524302 TKX524288:TKX524302 TUT524288:TUT524302 UEP524288:UEP524302 UOL524288:UOL524302 UYH524288:UYH524302 VID524288:VID524302 VRZ524288:VRZ524302 WBV524288:WBV524302 WLR524288:WLR524302 WVN524288:WVN524302 E589824:E589838 JB589824:JB589838 SX589824:SX589838 ACT589824:ACT589838 AMP589824:AMP589838 AWL589824:AWL589838 BGH589824:BGH589838 BQD589824:BQD589838 BZZ589824:BZZ589838 CJV589824:CJV589838 CTR589824:CTR589838 DDN589824:DDN589838 DNJ589824:DNJ589838 DXF589824:DXF589838 EHB589824:EHB589838 EQX589824:EQX589838 FAT589824:FAT589838 FKP589824:FKP589838 FUL589824:FUL589838 GEH589824:GEH589838 GOD589824:GOD589838 GXZ589824:GXZ589838 HHV589824:HHV589838 HRR589824:HRR589838 IBN589824:IBN589838 ILJ589824:ILJ589838 IVF589824:IVF589838 JFB589824:JFB589838 JOX589824:JOX589838 JYT589824:JYT589838 KIP589824:KIP589838 KSL589824:KSL589838 LCH589824:LCH589838 LMD589824:LMD589838 LVZ589824:LVZ589838 MFV589824:MFV589838 MPR589824:MPR589838 MZN589824:MZN589838 NJJ589824:NJJ589838 NTF589824:NTF589838 ODB589824:ODB589838 OMX589824:OMX589838 OWT589824:OWT589838 PGP589824:PGP589838 PQL589824:PQL589838 QAH589824:QAH589838 QKD589824:QKD589838 QTZ589824:QTZ589838 RDV589824:RDV589838 RNR589824:RNR589838 RXN589824:RXN589838 SHJ589824:SHJ589838 SRF589824:SRF589838 TBB589824:TBB589838 TKX589824:TKX589838 TUT589824:TUT589838 UEP589824:UEP589838 UOL589824:UOL589838 UYH589824:UYH589838 VID589824:VID589838 VRZ589824:VRZ589838 WBV589824:WBV589838 WLR589824:WLR589838 WVN589824:WVN589838 E655360:E655374 JB655360:JB655374 SX655360:SX655374 ACT655360:ACT655374 AMP655360:AMP655374 AWL655360:AWL655374 BGH655360:BGH655374 BQD655360:BQD655374 BZZ655360:BZZ655374 CJV655360:CJV655374 CTR655360:CTR655374 DDN655360:DDN655374 DNJ655360:DNJ655374 DXF655360:DXF655374 EHB655360:EHB655374 EQX655360:EQX655374 FAT655360:FAT655374 FKP655360:FKP655374 FUL655360:FUL655374 GEH655360:GEH655374 GOD655360:GOD655374 GXZ655360:GXZ655374 HHV655360:HHV655374 HRR655360:HRR655374 IBN655360:IBN655374 ILJ655360:ILJ655374 IVF655360:IVF655374 JFB655360:JFB655374 JOX655360:JOX655374 JYT655360:JYT655374 KIP655360:KIP655374 KSL655360:KSL655374 LCH655360:LCH655374 LMD655360:LMD655374 LVZ655360:LVZ655374 MFV655360:MFV655374 MPR655360:MPR655374 MZN655360:MZN655374 NJJ655360:NJJ655374 NTF655360:NTF655374 ODB655360:ODB655374 OMX655360:OMX655374 OWT655360:OWT655374 PGP655360:PGP655374 PQL655360:PQL655374 QAH655360:QAH655374 QKD655360:QKD655374 QTZ655360:QTZ655374 RDV655360:RDV655374 RNR655360:RNR655374 RXN655360:RXN655374 SHJ655360:SHJ655374 SRF655360:SRF655374 TBB655360:TBB655374 TKX655360:TKX655374 TUT655360:TUT655374 UEP655360:UEP655374 UOL655360:UOL655374 UYH655360:UYH655374 VID655360:VID655374 VRZ655360:VRZ655374 WBV655360:WBV655374 WLR655360:WLR655374 WVN655360:WVN655374 E720896:E720910 JB720896:JB720910 SX720896:SX720910 ACT720896:ACT720910 AMP720896:AMP720910 AWL720896:AWL720910 BGH720896:BGH720910 BQD720896:BQD720910 BZZ720896:BZZ720910 CJV720896:CJV720910 CTR720896:CTR720910 DDN720896:DDN720910 DNJ720896:DNJ720910 DXF720896:DXF720910 EHB720896:EHB720910 EQX720896:EQX720910 FAT720896:FAT720910 FKP720896:FKP720910 FUL720896:FUL720910 GEH720896:GEH720910 GOD720896:GOD720910 GXZ720896:GXZ720910 HHV720896:HHV720910 HRR720896:HRR720910 IBN720896:IBN720910 ILJ720896:ILJ720910 IVF720896:IVF720910 JFB720896:JFB720910 JOX720896:JOX720910 JYT720896:JYT720910 KIP720896:KIP720910 KSL720896:KSL720910 LCH720896:LCH720910 LMD720896:LMD720910 LVZ720896:LVZ720910 MFV720896:MFV720910 MPR720896:MPR720910 MZN720896:MZN720910 NJJ720896:NJJ720910 NTF720896:NTF720910 ODB720896:ODB720910 OMX720896:OMX720910 OWT720896:OWT720910 PGP720896:PGP720910 PQL720896:PQL720910 QAH720896:QAH720910 QKD720896:QKD720910 QTZ720896:QTZ720910 RDV720896:RDV720910 RNR720896:RNR720910 RXN720896:RXN720910 SHJ720896:SHJ720910 SRF720896:SRF720910 TBB720896:TBB720910 TKX720896:TKX720910 TUT720896:TUT720910 UEP720896:UEP720910 UOL720896:UOL720910 UYH720896:UYH720910 VID720896:VID720910 VRZ720896:VRZ720910 WBV720896:WBV720910 WLR720896:WLR720910 WVN720896:WVN720910 E786432:E786446 JB786432:JB786446 SX786432:SX786446 ACT786432:ACT786446 AMP786432:AMP786446 AWL786432:AWL786446 BGH786432:BGH786446 BQD786432:BQD786446 BZZ786432:BZZ786446 CJV786432:CJV786446 CTR786432:CTR786446 DDN786432:DDN786446 DNJ786432:DNJ786446 DXF786432:DXF786446 EHB786432:EHB786446 EQX786432:EQX786446 FAT786432:FAT786446 FKP786432:FKP786446 FUL786432:FUL786446 GEH786432:GEH786446 GOD786432:GOD786446 GXZ786432:GXZ786446 HHV786432:HHV786446 HRR786432:HRR786446 IBN786432:IBN786446 ILJ786432:ILJ786446 IVF786432:IVF786446 JFB786432:JFB786446 JOX786432:JOX786446 JYT786432:JYT786446 KIP786432:KIP786446 KSL786432:KSL786446 LCH786432:LCH786446 LMD786432:LMD786446 LVZ786432:LVZ786446 MFV786432:MFV786446 MPR786432:MPR786446 MZN786432:MZN786446 NJJ786432:NJJ786446 NTF786432:NTF786446 ODB786432:ODB786446 OMX786432:OMX786446 OWT786432:OWT786446 PGP786432:PGP786446 PQL786432:PQL786446 QAH786432:QAH786446 QKD786432:QKD786446 QTZ786432:QTZ786446 RDV786432:RDV786446 RNR786432:RNR786446 RXN786432:RXN786446 SHJ786432:SHJ786446 SRF786432:SRF786446 TBB786432:TBB786446 TKX786432:TKX786446 TUT786432:TUT786446 UEP786432:UEP786446 UOL786432:UOL786446 UYH786432:UYH786446 VID786432:VID786446 VRZ786432:VRZ786446 WBV786432:WBV786446 WLR786432:WLR786446 WVN786432:WVN786446 E851968:E851982 JB851968:JB851982 SX851968:SX851982 ACT851968:ACT851982 AMP851968:AMP851982 AWL851968:AWL851982 BGH851968:BGH851982 BQD851968:BQD851982 BZZ851968:BZZ851982 CJV851968:CJV851982 CTR851968:CTR851982 DDN851968:DDN851982 DNJ851968:DNJ851982 DXF851968:DXF851982 EHB851968:EHB851982 EQX851968:EQX851982 FAT851968:FAT851982 FKP851968:FKP851982 FUL851968:FUL851982 GEH851968:GEH851982 GOD851968:GOD851982 GXZ851968:GXZ851982 HHV851968:HHV851982 HRR851968:HRR851982 IBN851968:IBN851982 ILJ851968:ILJ851982 IVF851968:IVF851982 JFB851968:JFB851982 JOX851968:JOX851982 JYT851968:JYT851982 KIP851968:KIP851982 KSL851968:KSL851982 LCH851968:LCH851982 LMD851968:LMD851982 LVZ851968:LVZ851982 MFV851968:MFV851982 MPR851968:MPR851982 MZN851968:MZN851982 NJJ851968:NJJ851982 NTF851968:NTF851982 ODB851968:ODB851982 OMX851968:OMX851982 OWT851968:OWT851982 PGP851968:PGP851982 PQL851968:PQL851982 QAH851968:QAH851982 QKD851968:QKD851982 QTZ851968:QTZ851982 RDV851968:RDV851982 RNR851968:RNR851982 RXN851968:RXN851982 SHJ851968:SHJ851982 SRF851968:SRF851982 TBB851968:TBB851982 TKX851968:TKX851982 TUT851968:TUT851982 UEP851968:UEP851982 UOL851968:UOL851982 UYH851968:UYH851982 VID851968:VID851982 VRZ851968:VRZ851982 WBV851968:WBV851982 WLR851968:WLR851982 WVN851968:WVN851982 E917504:E917518 JB917504:JB917518 SX917504:SX917518 ACT917504:ACT917518 AMP917504:AMP917518 AWL917504:AWL917518 BGH917504:BGH917518 BQD917504:BQD917518 BZZ917504:BZZ917518 CJV917504:CJV917518 CTR917504:CTR917518 DDN917504:DDN917518 DNJ917504:DNJ917518 DXF917504:DXF917518 EHB917504:EHB917518 EQX917504:EQX917518 FAT917504:FAT917518 FKP917504:FKP917518 FUL917504:FUL917518 GEH917504:GEH917518 GOD917504:GOD917518 GXZ917504:GXZ917518 HHV917504:HHV917518 HRR917504:HRR917518 IBN917504:IBN917518 ILJ917504:ILJ917518 IVF917504:IVF917518 JFB917504:JFB917518 JOX917504:JOX917518 JYT917504:JYT917518 KIP917504:KIP917518 KSL917504:KSL917518 LCH917504:LCH917518 LMD917504:LMD917518 LVZ917504:LVZ917518 MFV917504:MFV917518 MPR917504:MPR917518 MZN917504:MZN917518 NJJ917504:NJJ917518 NTF917504:NTF917518 ODB917504:ODB917518 OMX917504:OMX917518 OWT917504:OWT917518 PGP917504:PGP917518 PQL917504:PQL917518 QAH917504:QAH917518 QKD917504:QKD917518 QTZ917504:QTZ917518 RDV917504:RDV917518 RNR917504:RNR917518 RXN917504:RXN917518 SHJ917504:SHJ917518 SRF917504:SRF917518 TBB917504:TBB917518 TKX917504:TKX917518 TUT917504:TUT917518 UEP917504:UEP917518 UOL917504:UOL917518 UYH917504:UYH917518 VID917504:VID917518 VRZ917504:VRZ917518 WBV917504:WBV917518 WLR917504:WLR917518 WVN917504:WVN917518 E983040:E983054 JB983040:JB983054 SX983040:SX983054 ACT983040:ACT983054 AMP983040:AMP983054 AWL983040:AWL983054 BGH983040:BGH983054 BQD983040:BQD983054 BZZ983040:BZZ983054 CJV983040:CJV983054 CTR983040:CTR983054 DDN983040:DDN983054 DNJ983040:DNJ983054 DXF983040:DXF983054 EHB983040:EHB983054 EQX983040:EQX983054 FAT983040:FAT983054 FKP983040:FKP983054 FUL983040:FUL983054 GEH983040:GEH983054 GOD983040:GOD983054 GXZ983040:GXZ983054 HHV983040:HHV983054 HRR983040:HRR983054 IBN983040:IBN983054 ILJ983040:ILJ983054 IVF983040:IVF983054 JFB983040:JFB983054 JOX983040:JOX983054 JYT983040:JYT983054 KIP983040:KIP983054 KSL983040:KSL983054 LCH983040:LCH983054 LMD983040:LMD983054 LVZ983040:LVZ983054 MFV983040:MFV983054 MPR983040:MPR983054 MZN983040:MZN983054 NJJ983040:NJJ983054 NTF983040:NTF983054 ODB983040:ODB983054 OMX983040:OMX983054 OWT983040:OWT983054 PGP983040:PGP983054 PQL983040:PQL983054 QAH983040:QAH983054 QKD983040:QKD983054 QTZ983040:QTZ983054 RDV983040:RDV983054 RNR983040:RNR983054 RXN983040:RXN983054 SHJ983040:SHJ983054 SRF983040:SRF983054 TBB983040:TBB983054 TKX983040:TKX983054 TUT983040:TUT983054 UEP983040:UEP983054 UOL983040:UOL983054 UYH983040:UYH983054 VID983040:VID983054 VRZ983040:VRZ983054 WBV983040:WBV983054 WLR983040:WLR983054 E3:E1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ประจำเดือนพฤศจิกายน 2567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130" zoomScaleNormal="130" zoomScalePageLayoutView="120" workbookViewId="0">
      <selection activeCell="F4" sqref="F4"/>
    </sheetView>
  </sheetViews>
  <sheetFormatPr defaultColWidth="7.8984375" defaultRowHeight="17.399999999999999" x14ac:dyDescent="0.25"/>
  <cols>
    <col min="1" max="1" width="4.3984375" style="11" customWidth="1"/>
    <col min="2" max="2" width="23.3984375" style="3" customWidth="1"/>
    <col min="3" max="3" width="10.09765625" style="11" customWidth="1"/>
    <col min="4" max="4" width="10" style="11" customWidth="1"/>
    <col min="5" max="5" width="10.3984375" style="11" customWidth="1"/>
    <col min="6" max="6" width="12.8984375" style="12" customWidth="1"/>
    <col min="7" max="7" width="10.3984375" style="11" customWidth="1"/>
    <col min="8" max="8" width="12.69921875" style="12" customWidth="1"/>
    <col min="9" max="9" width="10" style="11" customWidth="1"/>
    <col min="10" max="10" width="10.09765625" style="11" customWidth="1"/>
    <col min="11" max="11" width="9.8984375" style="11" customWidth="1"/>
    <col min="12" max="12" width="8.1992187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87" customHeight="1" x14ac:dyDescent="0.25">
      <c r="A3" s="4">
        <v>1</v>
      </c>
      <c r="B3" s="14" t="s">
        <v>136</v>
      </c>
      <c r="C3" s="15">
        <v>2380</v>
      </c>
      <c r="D3" s="15">
        <v>2380</v>
      </c>
      <c r="E3" s="16" t="s">
        <v>1</v>
      </c>
      <c r="F3" s="10" t="s">
        <v>26</v>
      </c>
      <c r="G3" s="15">
        <v>2380</v>
      </c>
      <c r="H3" s="10" t="s">
        <v>26</v>
      </c>
      <c r="I3" s="15">
        <v>2380</v>
      </c>
      <c r="J3" s="10" t="s">
        <v>3</v>
      </c>
      <c r="K3" s="10" t="s">
        <v>137</v>
      </c>
      <c r="L3" s="13">
        <v>243955</v>
      </c>
    </row>
    <row r="4" spans="1:12" ht="69.599999999999994" x14ac:dyDescent="0.25">
      <c r="A4" s="4">
        <v>2</v>
      </c>
      <c r="B4" s="14" t="s">
        <v>138</v>
      </c>
      <c r="C4" s="15">
        <v>1190</v>
      </c>
      <c r="D4" s="15">
        <v>1190</v>
      </c>
      <c r="E4" s="16" t="s">
        <v>1</v>
      </c>
      <c r="F4" s="10" t="s">
        <v>26</v>
      </c>
      <c r="G4" s="15">
        <v>1190</v>
      </c>
      <c r="H4" s="10" t="s">
        <v>26</v>
      </c>
      <c r="I4" s="15">
        <v>1190</v>
      </c>
      <c r="J4" s="6" t="s">
        <v>3</v>
      </c>
      <c r="K4" s="10" t="s">
        <v>139</v>
      </c>
      <c r="L4" s="13">
        <v>243955</v>
      </c>
    </row>
    <row r="5" spans="1:12" ht="69" customHeight="1" x14ac:dyDescent="0.25">
      <c r="A5" s="4">
        <v>3</v>
      </c>
      <c r="B5" s="26" t="s">
        <v>107</v>
      </c>
      <c r="C5" s="15">
        <v>24753.34</v>
      </c>
      <c r="D5" s="15">
        <v>24753.34</v>
      </c>
      <c r="E5" s="16" t="s">
        <v>1</v>
      </c>
      <c r="F5" s="10" t="s">
        <v>80</v>
      </c>
      <c r="G5" s="15">
        <v>24753.34</v>
      </c>
      <c r="H5" s="10" t="s">
        <v>80</v>
      </c>
      <c r="I5" s="15">
        <v>24753.34</v>
      </c>
      <c r="J5" s="6" t="s">
        <v>3</v>
      </c>
      <c r="K5" s="10" t="s">
        <v>140</v>
      </c>
      <c r="L5" s="13">
        <v>243956</v>
      </c>
    </row>
    <row r="6" spans="1:12" ht="70.5" customHeight="1" x14ac:dyDescent="0.25">
      <c r="A6" s="4">
        <v>4</v>
      </c>
      <c r="B6" s="14" t="s">
        <v>108</v>
      </c>
      <c r="C6" s="15">
        <v>10000</v>
      </c>
      <c r="D6" s="15">
        <v>10000</v>
      </c>
      <c r="E6" s="16" t="s">
        <v>1</v>
      </c>
      <c r="F6" s="10" t="s">
        <v>109</v>
      </c>
      <c r="G6" s="15">
        <v>10000</v>
      </c>
      <c r="H6" s="10" t="s">
        <v>109</v>
      </c>
      <c r="I6" s="15">
        <v>10000</v>
      </c>
      <c r="J6" s="6" t="s">
        <v>3</v>
      </c>
      <c r="K6" s="10" t="s">
        <v>141</v>
      </c>
      <c r="L6" s="13">
        <v>243958</v>
      </c>
    </row>
    <row r="7" spans="1:12" ht="87" customHeight="1" x14ac:dyDescent="0.25">
      <c r="A7" s="4">
        <v>5</v>
      </c>
      <c r="B7" s="14" t="s">
        <v>110</v>
      </c>
      <c r="C7" s="15">
        <v>30000</v>
      </c>
      <c r="D7" s="15">
        <v>30000</v>
      </c>
      <c r="E7" s="16" t="s">
        <v>1</v>
      </c>
      <c r="F7" s="10" t="s">
        <v>43</v>
      </c>
      <c r="G7" s="15">
        <v>30000</v>
      </c>
      <c r="H7" s="10" t="s">
        <v>43</v>
      </c>
      <c r="I7" s="15">
        <v>30000</v>
      </c>
      <c r="J7" s="6" t="s">
        <v>3</v>
      </c>
      <c r="K7" s="10" t="s">
        <v>124</v>
      </c>
      <c r="L7" s="13">
        <v>243961</v>
      </c>
    </row>
    <row r="8" spans="1:12" ht="67.5" customHeight="1" x14ac:dyDescent="0.25">
      <c r="A8" s="4">
        <v>6</v>
      </c>
      <c r="B8" s="27" t="s">
        <v>111</v>
      </c>
      <c r="C8" s="5">
        <v>92960</v>
      </c>
      <c r="D8" s="5">
        <v>92960</v>
      </c>
      <c r="E8" s="16" t="s">
        <v>1</v>
      </c>
      <c r="F8" s="24" t="s">
        <v>112</v>
      </c>
      <c r="G8" s="5">
        <v>92960</v>
      </c>
      <c r="H8" s="24" t="s">
        <v>112</v>
      </c>
      <c r="I8" s="5">
        <v>92960</v>
      </c>
      <c r="J8" s="6" t="s">
        <v>3</v>
      </c>
      <c r="K8" s="10" t="s">
        <v>125</v>
      </c>
      <c r="L8" s="13">
        <v>243965</v>
      </c>
    </row>
    <row r="9" spans="1:12" ht="67.5" customHeight="1" x14ac:dyDescent="0.25">
      <c r="A9" s="4">
        <v>7</v>
      </c>
      <c r="B9" s="14" t="s">
        <v>113</v>
      </c>
      <c r="C9" s="15">
        <v>2380</v>
      </c>
      <c r="D9" s="15">
        <v>2380</v>
      </c>
      <c r="E9" s="16" t="s">
        <v>1</v>
      </c>
      <c r="F9" s="10" t="s">
        <v>26</v>
      </c>
      <c r="G9" s="15">
        <v>2380</v>
      </c>
      <c r="H9" s="10" t="s">
        <v>26</v>
      </c>
      <c r="I9" s="15">
        <v>2380</v>
      </c>
      <c r="J9" s="6" t="s">
        <v>3</v>
      </c>
      <c r="K9" s="10" t="s">
        <v>142</v>
      </c>
      <c r="L9" s="13">
        <v>243969</v>
      </c>
    </row>
    <row r="10" spans="1:12" ht="105" customHeight="1" x14ac:dyDescent="0.25">
      <c r="A10" s="4">
        <v>8</v>
      </c>
      <c r="B10" s="14" t="s">
        <v>114</v>
      </c>
      <c r="C10" s="15">
        <v>1358000</v>
      </c>
      <c r="D10" s="15">
        <v>1358000</v>
      </c>
      <c r="E10" s="10" t="s">
        <v>74</v>
      </c>
      <c r="F10" s="10" t="s">
        <v>143</v>
      </c>
      <c r="G10" s="22">
        <v>1357500</v>
      </c>
      <c r="H10" s="10" t="s">
        <v>143</v>
      </c>
      <c r="I10" s="22">
        <v>1357500</v>
      </c>
      <c r="J10" s="6" t="s">
        <v>3</v>
      </c>
      <c r="K10" s="10" t="s">
        <v>126</v>
      </c>
      <c r="L10" s="13">
        <v>243969</v>
      </c>
    </row>
    <row r="11" spans="1:12" ht="86.25" customHeight="1" x14ac:dyDescent="0.25">
      <c r="A11" s="4">
        <v>9</v>
      </c>
      <c r="B11" s="14" t="s">
        <v>877</v>
      </c>
      <c r="C11" s="15">
        <v>9600</v>
      </c>
      <c r="D11" s="15">
        <v>9600</v>
      </c>
      <c r="E11" s="16" t="s">
        <v>1</v>
      </c>
      <c r="F11" s="16" t="s">
        <v>32</v>
      </c>
      <c r="G11" s="15">
        <v>9600</v>
      </c>
      <c r="H11" s="16" t="s">
        <v>32</v>
      </c>
      <c r="I11" s="15">
        <v>9600</v>
      </c>
      <c r="J11" s="6" t="s">
        <v>3</v>
      </c>
      <c r="K11" s="10" t="s">
        <v>127</v>
      </c>
      <c r="L11" s="13">
        <v>243970</v>
      </c>
    </row>
    <row r="12" spans="1:12" ht="69.75" customHeight="1" x14ac:dyDescent="0.25">
      <c r="A12" s="4">
        <v>10</v>
      </c>
      <c r="B12" s="28" t="s">
        <v>144</v>
      </c>
      <c r="C12" s="5">
        <v>15500</v>
      </c>
      <c r="D12" s="5">
        <v>15500</v>
      </c>
      <c r="E12" s="16" t="s">
        <v>1</v>
      </c>
      <c r="F12" s="6" t="s">
        <v>271</v>
      </c>
      <c r="G12" s="5">
        <v>15500</v>
      </c>
      <c r="H12" s="6" t="s">
        <v>271</v>
      </c>
      <c r="I12" s="5">
        <v>15500</v>
      </c>
      <c r="J12" s="6" t="s">
        <v>3</v>
      </c>
      <c r="K12" s="10" t="s">
        <v>128</v>
      </c>
      <c r="L12" s="13">
        <v>243971</v>
      </c>
    </row>
    <row r="13" spans="1:12" ht="102" customHeight="1" x14ac:dyDescent="0.25">
      <c r="A13" s="4">
        <v>11</v>
      </c>
      <c r="B13" s="14" t="s">
        <v>145</v>
      </c>
      <c r="C13" s="15">
        <v>150335</v>
      </c>
      <c r="D13" s="15">
        <v>150335</v>
      </c>
      <c r="E13" s="16" t="s">
        <v>1</v>
      </c>
      <c r="F13" s="10" t="s">
        <v>115</v>
      </c>
      <c r="G13" s="15">
        <v>150335</v>
      </c>
      <c r="H13" s="10" t="s">
        <v>115</v>
      </c>
      <c r="I13" s="15">
        <v>150335</v>
      </c>
      <c r="J13" s="6" t="s">
        <v>3</v>
      </c>
      <c r="K13" s="10" t="s">
        <v>129</v>
      </c>
      <c r="L13" s="13">
        <v>243972</v>
      </c>
    </row>
    <row r="14" spans="1:12" ht="68.25" customHeight="1" x14ac:dyDescent="0.25">
      <c r="A14" s="4">
        <v>12</v>
      </c>
      <c r="B14" s="2" t="s">
        <v>116</v>
      </c>
      <c r="C14" s="5">
        <v>8239</v>
      </c>
      <c r="D14" s="5">
        <v>8239</v>
      </c>
      <c r="E14" s="16" t="s">
        <v>1</v>
      </c>
      <c r="F14" s="4" t="s">
        <v>33</v>
      </c>
      <c r="G14" s="5">
        <v>8239</v>
      </c>
      <c r="H14" s="4" t="s">
        <v>33</v>
      </c>
      <c r="I14" s="5">
        <v>8239</v>
      </c>
      <c r="J14" s="6" t="s">
        <v>3</v>
      </c>
      <c r="K14" s="10" t="s">
        <v>135</v>
      </c>
      <c r="L14" s="7">
        <v>243975</v>
      </c>
    </row>
    <row r="15" spans="1:12" ht="67.5" customHeight="1" x14ac:dyDescent="0.25">
      <c r="A15" s="4">
        <v>13</v>
      </c>
      <c r="B15" s="14" t="s">
        <v>117</v>
      </c>
      <c r="C15" s="15">
        <v>8049.95</v>
      </c>
      <c r="D15" s="15">
        <v>8049.95</v>
      </c>
      <c r="E15" s="16" t="s">
        <v>1</v>
      </c>
      <c r="F15" s="10" t="s">
        <v>80</v>
      </c>
      <c r="G15" s="15">
        <v>8049.95</v>
      </c>
      <c r="H15" s="10" t="s">
        <v>80</v>
      </c>
      <c r="I15" s="15">
        <v>8049.95</v>
      </c>
      <c r="J15" s="6" t="s">
        <v>3</v>
      </c>
      <c r="K15" s="10" t="s">
        <v>146</v>
      </c>
      <c r="L15" s="7">
        <v>243975</v>
      </c>
    </row>
    <row r="16" spans="1:12" ht="69.75" customHeight="1" x14ac:dyDescent="0.25">
      <c r="A16" s="4">
        <v>14</v>
      </c>
      <c r="B16" s="14" t="s">
        <v>118</v>
      </c>
      <c r="C16" s="15">
        <v>10000</v>
      </c>
      <c r="D16" s="5">
        <v>10000</v>
      </c>
      <c r="E16" s="16" t="s">
        <v>1</v>
      </c>
      <c r="F16" s="6" t="s">
        <v>73</v>
      </c>
      <c r="G16" s="5">
        <v>10000</v>
      </c>
      <c r="H16" s="6" t="s">
        <v>73</v>
      </c>
      <c r="I16" s="5">
        <v>10000</v>
      </c>
      <c r="J16" s="6" t="s">
        <v>3</v>
      </c>
      <c r="K16" s="10" t="s">
        <v>134</v>
      </c>
      <c r="L16" s="7">
        <v>243976</v>
      </c>
    </row>
    <row r="17" spans="1:12" ht="69.75" customHeight="1" x14ac:dyDescent="0.25">
      <c r="A17" s="4">
        <v>15</v>
      </c>
      <c r="B17" s="14" t="s">
        <v>119</v>
      </c>
      <c r="C17" s="15">
        <v>6000</v>
      </c>
      <c r="D17" s="15">
        <v>6000</v>
      </c>
      <c r="E17" s="16" t="s">
        <v>1</v>
      </c>
      <c r="F17" s="10" t="s">
        <v>120</v>
      </c>
      <c r="G17" s="15">
        <v>6000</v>
      </c>
      <c r="H17" s="10" t="s">
        <v>120</v>
      </c>
      <c r="I17" s="15">
        <v>6000</v>
      </c>
      <c r="J17" s="6" t="s">
        <v>3</v>
      </c>
      <c r="K17" s="10" t="s">
        <v>133</v>
      </c>
      <c r="L17" s="7">
        <v>243976</v>
      </c>
    </row>
    <row r="18" spans="1:12" ht="67.5" customHeight="1" x14ac:dyDescent="0.25">
      <c r="A18" s="4">
        <v>16</v>
      </c>
      <c r="B18" s="2" t="s">
        <v>121</v>
      </c>
      <c r="C18" s="5">
        <v>3620</v>
      </c>
      <c r="D18" s="5">
        <v>3620</v>
      </c>
      <c r="E18" s="16" t="s">
        <v>1</v>
      </c>
      <c r="F18" s="16" t="s">
        <v>71</v>
      </c>
      <c r="G18" s="5">
        <v>3620</v>
      </c>
      <c r="H18" s="16" t="s">
        <v>71</v>
      </c>
      <c r="I18" s="5">
        <v>3620</v>
      </c>
      <c r="J18" s="6" t="s">
        <v>3</v>
      </c>
      <c r="K18" s="10" t="s">
        <v>132</v>
      </c>
      <c r="L18" s="7">
        <v>243977</v>
      </c>
    </row>
    <row r="19" spans="1:12" ht="69.75" customHeight="1" x14ac:dyDescent="0.25">
      <c r="A19" s="4">
        <v>17</v>
      </c>
      <c r="B19" s="25" t="s">
        <v>147</v>
      </c>
      <c r="C19" s="15">
        <v>8303.2000000000007</v>
      </c>
      <c r="D19" s="15">
        <v>8303.2000000000007</v>
      </c>
      <c r="E19" s="16" t="s">
        <v>1</v>
      </c>
      <c r="F19" s="10" t="s">
        <v>72</v>
      </c>
      <c r="G19" s="15">
        <v>8303.2000000000007</v>
      </c>
      <c r="H19" s="10" t="s">
        <v>72</v>
      </c>
      <c r="I19" s="15">
        <v>8303.2000000000007</v>
      </c>
      <c r="J19" s="6" t="s">
        <v>3</v>
      </c>
      <c r="K19" s="10" t="s">
        <v>131</v>
      </c>
      <c r="L19" s="13">
        <v>243977</v>
      </c>
    </row>
    <row r="20" spans="1:12" ht="66.75" customHeight="1" x14ac:dyDescent="0.25">
      <c r="A20" s="4">
        <v>18</v>
      </c>
      <c r="B20" s="2" t="s">
        <v>122</v>
      </c>
      <c r="C20" s="5">
        <v>139956</v>
      </c>
      <c r="D20" s="5">
        <v>139956</v>
      </c>
      <c r="E20" s="16" t="s">
        <v>1</v>
      </c>
      <c r="F20" s="10" t="s">
        <v>123</v>
      </c>
      <c r="G20" s="5">
        <v>139956</v>
      </c>
      <c r="H20" s="10" t="s">
        <v>123</v>
      </c>
      <c r="I20" s="5">
        <v>139956</v>
      </c>
      <c r="J20" s="6" t="s">
        <v>3</v>
      </c>
      <c r="K20" s="10" t="s">
        <v>130</v>
      </c>
      <c r="L20" s="13">
        <v>243979</v>
      </c>
    </row>
    <row r="21" spans="1:12" ht="6" customHeight="1" x14ac:dyDescent="0.25">
      <c r="C21" s="80"/>
    </row>
    <row r="22" spans="1:12" x14ac:dyDescent="0.25">
      <c r="B22" s="122" t="s">
        <v>841</v>
      </c>
      <c r="C22" s="122"/>
      <c r="D22" s="122"/>
      <c r="E22" s="122"/>
    </row>
    <row r="23" spans="1:12" x14ac:dyDescent="0.25">
      <c r="B23" s="123" t="s">
        <v>852</v>
      </c>
      <c r="C23" s="123"/>
      <c r="D23" s="123"/>
      <c r="E23" s="123"/>
      <c r="H23" s="84"/>
    </row>
    <row r="24" spans="1:12" x14ac:dyDescent="0.25">
      <c r="B24" s="78" t="s">
        <v>833</v>
      </c>
      <c r="C24" s="78" t="s">
        <v>834</v>
      </c>
      <c r="D24" s="124" t="s">
        <v>835</v>
      </c>
      <c r="E24" s="124"/>
      <c r="H24" s="84"/>
    </row>
    <row r="25" spans="1:12" x14ac:dyDescent="0.25">
      <c r="B25" s="46" t="s">
        <v>836</v>
      </c>
      <c r="C25" s="4">
        <v>1</v>
      </c>
      <c r="D25" s="125">
        <v>1358000</v>
      </c>
      <c r="E25" s="125"/>
      <c r="H25" s="84"/>
    </row>
    <row r="26" spans="1:12" x14ac:dyDescent="0.25">
      <c r="B26" s="46" t="s">
        <v>837</v>
      </c>
      <c r="C26" s="4" t="s">
        <v>851</v>
      </c>
      <c r="D26" s="120" t="s">
        <v>851</v>
      </c>
      <c r="E26" s="120"/>
      <c r="H26" s="84"/>
    </row>
    <row r="27" spans="1:12" x14ac:dyDescent="0.25">
      <c r="B27" s="46" t="s">
        <v>1</v>
      </c>
      <c r="C27" s="4">
        <v>17</v>
      </c>
      <c r="D27" s="125">
        <v>523266.49</v>
      </c>
      <c r="E27" s="125"/>
    </row>
    <row r="28" spans="1:12" x14ac:dyDescent="0.25">
      <c r="B28" s="46" t="s">
        <v>838</v>
      </c>
      <c r="C28" s="4" t="s">
        <v>851</v>
      </c>
      <c r="D28" s="120" t="s">
        <v>851</v>
      </c>
      <c r="E28" s="120"/>
    </row>
    <row r="29" spans="1:12" x14ac:dyDescent="0.25">
      <c r="B29" s="46" t="s">
        <v>839</v>
      </c>
      <c r="C29" s="4" t="s">
        <v>851</v>
      </c>
      <c r="D29" s="120" t="s">
        <v>851</v>
      </c>
      <c r="E29" s="120"/>
    </row>
    <row r="30" spans="1:12" ht="19.2" x14ac:dyDescent="0.25">
      <c r="B30" s="76" t="s">
        <v>840</v>
      </c>
      <c r="C30" s="76">
        <v>18</v>
      </c>
      <c r="D30" s="121">
        <f>SUM(D25+D27)</f>
        <v>1881266.49</v>
      </c>
      <c r="E30" s="121"/>
    </row>
    <row r="31" spans="1:12" ht="9.75" customHeight="1" x14ac:dyDescent="0.25"/>
    <row r="32" spans="1:12" x14ac:dyDescent="0.25">
      <c r="B32" s="77" t="s">
        <v>843</v>
      </c>
      <c r="C32" s="3" t="s">
        <v>844</v>
      </c>
    </row>
    <row r="33" spans="2:3" ht="9" customHeight="1" x14ac:dyDescent="0.25"/>
    <row r="34" spans="2:3" x14ac:dyDescent="0.25">
      <c r="B34" s="77" t="s">
        <v>845</v>
      </c>
      <c r="C34" s="3" t="s">
        <v>844</v>
      </c>
    </row>
  </sheetData>
  <mergeCells count="18">
    <mergeCell ref="H1:I2"/>
    <mergeCell ref="J1:J2"/>
    <mergeCell ref="K1:L2"/>
    <mergeCell ref="A1:A2"/>
    <mergeCell ref="B1:B2"/>
    <mergeCell ref="C1:C2"/>
    <mergeCell ref="D1:D2"/>
    <mergeCell ref="E1:E2"/>
    <mergeCell ref="F1:G2"/>
    <mergeCell ref="D27:E27"/>
    <mergeCell ref="D28:E28"/>
    <mergeCell ref="D29:E29"/>
    <mergeCell ref="D30:E30"/>
    <mergeCell ref="B22:E22"/>
    <mergeCell ref="B23:E23"/>
    <mergeCell ref="D24:E24"/>
    <mergeCell ref="D25:E25"/>
    <mergeCell ref="D26:E26"/>
  </mergeCells>
  <dataValidations count="1">
    <dataValidation type="list" allowBlank="1" showInputMessage="1" showErrorMessage="1" sqref="WVN983040:WVN983054 JB3:JB16 SX3:SX16 ACT3:ACT16 AMP3:AMP16 AWL3:AWL16 BGH3:BGH16 BQD3:BQD16 BZZ3:BZZ16 CJV3:CJV16 CTR3:CTR16 DDN3:DDN16 DNJ3:DNJ16 DXF3:DXF16 EHB3:EHB16 EQX3:EQX16 FAT3:FAT16 FKP3:FKP16 FUL3:FUL16 GEH3:GEH16 GOD3:GOD16 GXZ3:GXZ16 HHV3:HHV16 HRR3:HRR16 IBN3:IBN16 ILJ3:ILJ16 IVF3:IVF16 JFB3:JFB16 JOX3:JOX16 JYT3:JYT16 KIP3:KIP16 KSL3:KSL16 LCH3:LCH16 LMD3:LMD16 LVZ3:LVZ16 MFV3:MFV16 MPR3:MPR16 MZN3:MZN16 NJJ3:NJJ16 NTF3:NTF16 ODB3:ODB16 OMX3:OMX16 OWT3:OWT16 PGP3:PGP16 PQL3:PQL16 QAH3:QAH16 QKD3:QKD16 QTZ3:QTZ16 RDV3:RDV16 RNR3:RNR16 RXN3:RXN16 SHJ3:SHJ16 SRF3:SRF16 TBB3:TBB16 TKX3:TKX16 TUT3:TUT16 UEP3:UEP16 UOL3:UOL16 UYH3:UYH16 VID3:VID16 VRZ3:VRZ16 WBV3:WBV16 WLR3:WLR16 WVN3:WVN16 E65536:E65550 JB65536:JB65550 SX65536:SX65550 ACT65536:ACT65550 AMP65536:AMP65550 AWL65536:AWL65550 BGH65536:BGH65550 BQD65536:BQD65550 BZZ65536:BZZ65550 CJV65536:CJV65550 CTR65536:CTR65550 DDN65536:DDN65550 DNJ65536:DNJ65550 DXF65536:DXF65550 EHB65536:EHB65550 EQX65536:EQX65550 FAT65536:FAT65550 FKP65536:FKP65550 FUL65536:FUL65550 GEH65536:GEH65550 GOD65536:GOD65550 GXZ65536:GXZ65550 HHV65536:HHV65550 HRR65536:HRR65550 IBN65536:IBN65550 ILJ65536:ILJ65550 IVF65536:IVF65550 JFB65536:JFB65550 JOX65536:JOX65550 JYT65536:JYT65550 KIP65536:KIP65550 KSL65536:KSL65550 LCH65536:LCH65550 LMD65536:LMD65550 LVZ65536:LVZ65550 MFV65536:MFV65550 MPR65536:MPR65550 MZN65536:MZN65550 NJJ65536:NJJ65550 NTF65536:NTF65550 ODB65536:ODB65550 OMX65536:OMX65550 OWT65536:OWT65550 PGP65536:PGP65550 PQL65536:PQL65550 QAH65536:QAH65550 QKD65536:QKD65550 QTZ65536:QTZ65550 RDV65536:RDV65550 RNR65536:RNR65550 RXN65536:RXN65550 SHJ65536:SHJ65550 SRF65536:SRF65550 TBB65536:TBB65550 TKX65536:TKX65550 TUT65536:TUT65550 UEP65536:UEP65550 UOL65536:UOL65550 UYH65536:UYH65550 VID65536:VID65550 VRZ65536:VRZ65550 WBV65536:WBV65550 WLR65536:WLR65550 WVN65536:WVN65550 E131072:E131086 JB131072:JB131086 SX131072:SX131086 ACT131072:ACT131086 AMP131072:AMP131086 AWL131072:AWL131086 BGH131072:BGH131086 BQD131072:BQD131086 BZZ131072:BZZ131086 CJV131072:CJV131086 CTR131072:CTR131086 DDN131072:DDN131086 DNJ131072:DNJ131086 DXF131072:DXF131086 EHB131072:EHB131086 EQX131072:EQX131086 FAT131072:FAT131086 FKP131072:FKP131086 FUL131072:FUL131086 GEH131072:GEH131086 GOD131072:GOD131086 GXZ131072:GXZ131086 HHV131072:HHV131086 HRR131072:HRR131086 IBN131072:IBN131086 ILJ131072:ILJ131086 IVF131072:IVF131086 JFB131072:JFB131086 JOX131072:JOX131086 JYT131072:JYT131086 KIP131072:KIP131086 KSL131072:KSL131086 LCH131072:LCH131086 LMD131072:LMD131086 LVZ131072:LVZ131086 MFV131072:MFV131086 MPR131072:MPR131086 MZN131072:MZN131086 NJJ131072:NJJ131086 NTF131072:NTF131086 ODB131072:ODB131086 OMX131072:OMX131086 OWT131072:OWT131086 PGP131072:PGP131086 PQL131072:PQL131086 QAH131072:QAH131086 QKD131072:QKD131086 QTZ131072:QTZ131086 RDV131072:RDV131086 RNR131072:RNR131086 RXN131072:RXN131086 SHJ131072:SHJ131086 SRF131072:SRF131086 TBB131072:TBB131086 TKX131072:TKX131086 TUT131072:TUT131086 UEP131072:UEP131086 UOL131072:UOL131086 UYH131072:UYH131086 VID131072:VID131086 VRZ131072:VRZ131086 WBV131072:WBV131086 WLR131072:WLR131086 WVN131072:WVN131086 E196608:E196622 JB196608:JB196622 SX196608:SX196622 ACT196608:ACT196622 AMP196608:AMP196622 AWL196608:AWL196622 BGH196608:BGH196622 BQD196608:BQD196622 BZZ196608:BZZ196622 CJV196608:CJV196622 CTR196608:CTR196622 DDN196608:DDN196622 DNJ196608:DNJ196622 DXF196608:DXF196622 EHB196608:EHB196622 EQX196608:EQX196622 FAT196608:FAT196622 FKP196608:FKP196622 FUL196608:FUL196622 GEH196608:GEH196622 GOD196608:GOD196622 GXZ196608:GXZ196622 HHV196608:HHV196622 HRR196608:HRR196622 IBN196608:IBN196622 ILJ196608:ILJ196622 IVF196608:IVF196622 JFB196608:JFB196622 JOX196608:JOX196622 JYT196608:JYT196622 KIP196608:KIP196622 KSL196608:KSL196622 LCH196608:LCH196622 LMD196608:LMD196622 LVZ196608:LVZ196622 MFV196608:MFV196622 MPR196608:MPR196622 MZN196608:MZN196622 NJJ196608:NJJ196622 NTF196608:NTF196622 ODB196608:ODB196622 OMX196608:OMX196622 OWT196608:OWT196622 PGP196608:PGP196622 PQL196608:PQL196622 QAH196608:QAH196622 QKD196608:QKD196622 QTZ196608:QTZ196622 RDV196608:RDV196622 RNR196608:RNR196622 RXN196608:RXN196622 SHJ196608:SHJ196622 SRF196608:SRF196622 TBB196608:TBB196622 TKX196608:TKX196622 TUT196608:TUT196622 UEP196608:UEP196622 UOL196608:UOL196622 UYH196608:UYH196622 VID196608:VID196622 VRZ196608:VRZ196622 WBV196608:WBV196622 WLR196608:WLR196622 WVN196608:WVN196622 E262144:E262158 JB262144:JB262158 SX262144:SX262158 ACT262144:ACT262158 AMP262144:AMP262158 AWL262144:AWL262158 BGH262144:BGH262158 BQD262144:BQD262158 BZZ262144:BZZ262158 CJV262144:CJV262158 CTR262144:CTR262158 DDN262144:DDN262158 DNJ262144:DNJ262158 DXF262144:DXF262158 EHB262144:EHB262158 EQX262144:EQX262158 FAT262144:FAT262158 FKP262144:FKP262158 FUL262144:FUL262158 GEH262144:GEH262158 GOD262144:GOD262158 GXZ262144:GXZ262158 HHV262144:HHV262158 HRR262144:HRR262158 IBN262144:IBN262158 ILJ262144:ILJ262158 IVF262144:IVF262158 JFB262144:JFB262158 JOX262144:JOX262158 JYT262144:JYT262158 KIP262144:KIP262158 KSL262144:KSL262158 LCH262144:LCH262158 LMD262144:LMD262158 LVZ262144:LVZ262158 MFV262144:MFV262158 MPR262144:MPR262158 MZN262144:MZN262158 NJJ262144:NJJ262158 NTF262144:NTF262158 ODB262144:ODB262158 OMX262144:OMX262158 OWT262144:OWT262158 PGP262144:PGP262158 PQL262144:PQL262158 QAH262144:QAH262158 QKD262144:QKD262158 QTZ262144:QTZ262158 RDV262144:RDV262158 RNR262144:RNR262158 RXN262144:RXN262158 SHJ262144:SHJ262158 SRF262144:SRF262158 TBB262144:TBB262158 TKX262144:TKX262158 TUT262144:TUT262158 UEP262144:UEP262158 UOL262144:UOL262158 UYH262144:UYH262158 VID262144:VID262158 VRZ262144:VRZ262158 WBV262144:WBV262158 WLR262144:WLR262158 WVN262144:WVN262158 E327680:E327694 JB327680:JB327694 SX327680:SX327694 ACT327680:ACT327694 AMP327680:AMP327694 AWL327680:AWL327694 BGH327680:BGH327694 BQD327680:BQD327694 BZZ327680:BZZ327694 CJV327680:CJV327694 CTR327680:CTR327694 DDN327680:DDN327694 DNJ327680:DNJ327694 DXF327680:DXF327694 EHB327680:EHB327694 EQX327680:EQX327694 FAT327680:FAT327694 FKP327680:FKP327694 FUL327680:FUL327694 GEH327680:GEH327694 GOD327680:GOD327694 GXZ327680:GXZ327694 HHV327680:HHV327694 HRR327680:HRR327694 IBN327680:IBN327694 ILJ327680:ILJ327694 IVF327680:IVF327694 JFB327680:JFB327694 JOX327680:JOX327694 JYT327680:JYT327694 KIP327680:KIP327694 KSL327680:KSL327694 LCH327680:LCH327694 LMD327680:LMD327694 LVZ327680:LVZ327694 MFV327680:MFV327694 MPR327680:MPR327694 MZN327680:MZN327694 NJJ327680:NJJ327694 NTF327680:NTF327694 ODB327680:ODB327694 OMX327680:OMX327694 OWT327680:OWT327694 PGP327680:PGP327694 PQL327680:PQL327694 QAH327680:QAH327694 QKD327680:QKD327694 QTZ327680:QTZ327694 RDV327680:RDV327694 RNR327680:RNR327694 RXN327680:RXN327694 SHJ327680:SHJ327694 SRF327680:SRF327694 TBB327680:TBB327694 TKX327680:TKX327694 TUT327680:TUT327694 UEP327680:UEP327694 UOL327680:UOL327694 UYH327680:UYH327694 VID327680:VID327694 VRZ327680:VRZ327694 WBV327680:WBV327694 WLR327680:WLR327694 WVN327680:WVN327694 E393216:E393230 JB393216:JB393230 SX393216:SX393230 ACT393216:ACT393230 AMP393216:AMP393230 AWL393216:AWL393230 BGH393216:BGH393230 BQD393216:BQD393230 BZZ393216:BZZ393230 CJV393216:CJV393230 CTR393216:CTR393230 DDN393216:DDN393230 DNJ393216:DNJ393230 DXF393216:DXF393230 EHB393216:EHB393230 EQX393216:EQX393230 FAT393216:FAT393230 FKP393216:FKP393230 FUL393216:FUL393230 GEH393216:GEH393230 GOD393216:GOD393230 GXZ393216:GXZ393230 HHV393216:HHV393230 HRR393216:HRR393230 IBN393216:IBN393230 ILJ393216:ILJ393230 IVF393216:IVF393230 JFB393216:JFB393230 JOX393216:JOX393230 JYT393216:JYT393230 KIP393216:KIP393230 KSL393216:KSL393230 LCH393216:LCH393230 LMD393216:LMD393230 LVZ393216:LVZ393230 MFV393216:MFV393230 MPR393216:MPR393230 MZN393216:MZN393230 NJJ393216:NJJ393230 NTF393216:NTF393230 ODB393216:ODB393230 OMX393216:OMX393230 OWT393216:OWT393230 PGP393216:PGP393230 PQL393216:PQL393230 QAH393216:QAH393230 QKD393216:QKD393230 QTZ393216:QTZ393230 RDV393216:RDV393230 RNR393216:RNR393230 RXN393216:RXN393230 SHJ393216:SHJ393230 SRF393216:SRF393230 TBB393216:TBB393230 TKX393216:TKX393230 TUT393216:TUT393230 UEP393216:UEP393230 UOL393216:UOL393230 UYH393216:UYH393230 VID393216:VID393230 VRZ393216:VRZ393230 WBV393216:WBV393230 WLR393216:WLR393230 WVN393216:WVN393230 E458752:E458766 JB458752:JB458766 SX458752:SX458766 ACT458752:ACT458766 AMP458752:AMP458766 AWL458752:AWL458766 BGH458752:BGH458766 BQD458752:BQD458766 BZZ458752:BZZ458766 CJV458752:CJV458766 CTR458752:CTR458766 DDN458752:DDN458766 DNJ458752:DNJ458766 DXF458752:DXF458766 EHB458752:EHB458766 EQX458752:EQX458766 FAT458752:FAT458766 FKP458752:FKP458766 FUL458752:FUL458766 GEH458752:GEH458766 GOD458752:GOD458766 GXZ458752:GXZ458766 HHV458752:HHV458766 HRR458752:HRR458766 IBN458752:IBN458766 ILJ458752:ILJ458766 IVF458752:IVF458766 JFB458752:JFB458766 JOX458752:JOX458766 JYT458752:JYT458766 KIP458752:KIP458766 KSL458752:KSL458766 LCH458752:LCH458766 LMD458752:LMD458766 LVZ458752:LVZ458766 MFV458752:MFV458766 MPR458752:MPR458766 MZN458752:MZN458766 NJJ458752:NJJ458766 NTF458752:NTF458766 ODB458752:ODB458766 OMX458752:OMX458766 OWT458752:OWT458766 PGP458752:PGP458766 PQL458752:PQL458766 QAH458752:QAH458766 QKD458752:QKD458766 QTZ458752:QTZ458766 RDV458752:RDV458766 RNR458752:RNR458766 RXN458752:RXN458766 SHJ458752:SHJ458766 SRF458752:SRF458766 TBB458752:TBB458766 TKX458752:TKX458766 TUT458752:TUT458766 UEP458752:UEP458766 UOL458752:UOL458766 UYH458752:UYH458766 VID458752:VID458766 VRZ458752:VRZ458766 WBV458752:WBV458766 WLR458752:WLR458766 WVN458752:WVN458766 E524288:E524302 JB524288:JB524302 SX524288:SX524302 ACT524288:ACT524302 AMP524288:AMP524302 AWL524288:AWL524302 BGH524288:BGH524302 BQD524288:BQD524302 BZZ524288:BZZ524302 CJV524288:CJV524302 CTR524288:CTR524302 DDN524288:DDN524302 DNJ524288:DNJ524302 DXF524288:DXF524302 EHB524288:EHB524302 EQX524288:EQX524302 FAT524288:FAT524302 FKP524288:FKP524302 FUL524288:FUL524302 GEH524288:GEH524302 GOD524288:GOD524302 GXZ524288:GXZ524302 HHV524288:HHV524302 HRR524288:HRR524302 IBN524288:IBN524302 ILJ524288:ILJ524302 IVF524288:IVF524302 JFB524288:JFB524302 JOX524288:JOX524302 JYT524288:JYT524302 KIP524288:KIP524302 KSL524288:KSL524302 LCH524288:LCH524302 LMD524288:LMD524302 LVZ524288:LVZ524302 MFV524288:MFV524302 MPR524288:MPR524302 MZN524288:MZN524302 NJJ524288:NJJ524302 NTF524288:NTF524302 ODB524288:ODB524302 OMX524288:OMX524302 OWT524288:OWT524302 PGP524288:PGP524302 PQL524288:PQL524302 QAH524288:QAH524302 QKD524288:QKD524302 QTZ524288:QTZ524302 RDV524288:RDV524302 RNR524288:RNR524302 RXN524288:RXN524302 SHJ524288:SHJ524302 SRF524288:SRF524302 TBB524288:TBB524302 TKX524288:TKX524302 TUT524288:TUT524302 UEP524288:UEP524302 UOL524288:UOL524302 UYH524288:UYH524302 VID524288:VID524302 VRZ524288:VRZ524302 WBV524288:WBV524302 WLR524288:WLR524302 WVN524288:WVN524302 E589824:E589838 JB589824:JB589838 SX589824:SX589838 ACT589824:ACT589838 AMP589824:AMP589838 AWL589824:AWL589838 BGH589824:BGH589838 BQD589824:BQD589838 BZZ589824:BZZ589838 CJV589824:CJV589838 CTR589824:CTR589838 DDN589824:DDN589838 DNJ589824:DNJ589838 DXF589824:DXF589838 EHB589824:EHB589838 EQX589824:EQX589838 FAT589824:FAT589838 FKP589824:FKP589838 FUL589824:FUL589838 GEH589824:GEH589838 GOD589824:GOD589838 GXZ589824:GXZ589838 HHV589824:HHV589838 HRR589824:HRR589838 IBN589824:IBN589838 ILJ589824:ILJ589838 IVF589824:IVF589838 JFB589824:JFB589838 JOX589824:JOX589838 JYT589824:JYT589838 KIP589824:KIP589838 KSL589824:KSL589838 LCH589824:LCH589838 LMD589824:LMD589838 LVZ589824:LVZ589838 MFV589824:MFV589838 MPR589824:MPR589838 MZN589824:MZN589838 NJJ589824:NJJ589838 NTF589824:NTF589838 ODB589824:ODB589838 OMX589824:OMX589838 OWT589824:OWT589838 PGP589824:PGP589838 PQL589824:PQL589838 QAH589824:QAH589838 QKD589824:QKD589838 QTZ589824:QTZ589838 RDV589824:RDV589838 RNR589824:RNR589838 RXN589824:RXN589838 SHJ589824:SHJ589838 SRF589824:SRF589838 TBB589824:TBB589838 TKX589824:TKX589838 TUT589824:TUT589838 UEP589824:UEP589838 UOL589824:UOL589838 UYH589824:UYH589838 VID589824:VID589838 VRZ589824:VRZ589838 WBV589824:WBV589838 WLR589824:WLR589838 WVN589824:WVN589838 E655360:E655374 JB655360:JB655374 SX655360:SX655374 ACT655360:ACT655374 AMP655360:AMP655374 AWL655360:AWL655374 BGH655360:BGH655374 BQD655360:BQD655374 BZZ655360:BZZ655374 CJV655360:CJV655374 CTR655360:CTR655374 DDN655360:DDN655374 DNJ655360:DNJ655374 DXF655360:DXF655374 EHB655360:EHB655374 EQX655360:EQX655374 FAT655360:FAT655374 FKP655360:FKP655374 FUL655360:FUL655374 GEH655360:GEH655374 GOD655360:GOD655374 GXZ655360:GXZ655374 HHV655360:HHV655374 HRR655360:HRR655374 IBN655360:IBN655374 ILJ655360:ILJ655374 IVF655360:IVF655374 JFB655360:JFB655374 JOX655360:JOX655374 JYT655360:JYT655374 KIP655360:KIP655374 KSL655360:KSL655374 LCH655360:LCH655374 LMD655360:LMD655374 LVZ655360:LVZ655374 MFV655360:MFV655374 MPR655360:MPR655374 MZN655360:MZN655374 NJJ655360:NJJ655374 NTF655360:NTF655374 ODB655360:ODB655374 OMX655360:OMX655374 OWT655360:OWT655374 PGP655360:PGP655374 PQL655360:PQL655374 QAH655360:QAH655374 QKD655360:QKD655374 QTZ655360:QTZ655374 RDV655360:RDV655374 RNR655360:RNR655374 RXN655360:RXN655374 SHJ655360:SHJ655374 SRF655360:SRF655374 TBB655360:TBB655374 TKX655360:TKX655374 TUT655360:TUT655374 UEP655360:UEP655374 UOL655360:UOL655374 UYH655360:UYH655374 VID655360:VID655374 VRZ655360:VRZ655374 WBV655360:WBV655374 WLR655360:WLR655374 WVN655360:WVN655374 E720896:E720910 JB720896:JB720910 SX720896:SX720910 ACT720896:ACT720910 AMP720896:AMP720910 AWL720896:AWL720910 BGH720896:BGH720910 BQD720896:BQD720910 BZZ720896:BZZ720910 CJV720896:CJV720910 CTR720896:CTR720910 DDN720896:DDN720910 DNJ720896:DNJ720910 DXF720896:DXF720910 EHB720896:EHB720910 EQX720896:EQX720910 FAT720896:FAT720910 FKP720896:FKP720910 FUL720896:FUL720910 GEH720896:GEH720910 GOD720896:GOD720910 GXZ720896:GXZ720910 HHV720896:HHV720910 HRR720896:HRR720910 IBN720896:IBN720910 ILJ720896:ILJ720910 IVF720896:IVF720910 JFB720896:JFB720910 JOX720896:JOX720910 JYT720896:JYT720910 KIP720896:KIP720910 KSL720896:KSL720910 LCH720896:LCH720910 LMD720896:LMD720910 LVZ720896:LVZ720910 MFV720896:MFV720910 MPR720896:MPR720910 MZN720896:MZN720910 NJJ720896:NJJ720910 NTF720896:NTF720910 ODB720896:ODB720910 OMX720896:OMX720910 OWT720896:OWT720910 PGP720896:PGP720910 PQL720896:PQL720910 QAH720896:QAH720910 QKD720896:QKD720910 QTZ720896:QTZ720910 RDV720896:RDV720910 RNR720896:RNR720910 RXN720896:RXN720910 SHJ720896:SHJ720910 SRF720896:SRF720910 TBB720896:TBB720910 TKX720896:TKX720910 TUT720896:TUT720910 UEP720896:UEP720910 UOL720896:UOL720910 UYH720896:UYH720910 VID720896:VID720910 VRZ720896:VRZ720910 WBV720896:WBV720910 WLR720896:WLR720910 WVN720896:WVN720910 E786432:E786446 JB786432:JB786446 SX786432:SX786446 ACT786432:ACT786446 AMP786432:AMP786446 AWL786432:AWL786446 BGH786432:BGH786446 BQD786432:BQD786446 BZZ786432:BZZ786446 CJV786432:CJV786446 CTR786432:CTR786446 DDN786432:DDN786446 DNJ786432:DNJ786446 DXF786432:DXF786446 EHB786432:EHB786446 EQX786432:EQX786446 FAT786432:FAT786446 FKP786432:FKP786446 FUL786432:FUL786446 GEH786432:GEH786446 GOD786432:GOD786446 GXZ786432:GXZ786446 HHV786432:HHV786446 HRR786432:HRR786446 IBN786432:IBN786446 ILJ786432:ILJ786446 IVF786432:IVF786446 JFB786432:JFB786446 JOX786432:JOX786446 JYT786432:JYT786446 KIP786432:KIP786446 KSL786432:KSL786446 LCH786432:LCH786446 LMD786432:LMD786446 LVZ786432:LVZ786446 MFV786432:MFV786446 MPR786432:MPR786446 MZN786432:MZN786446 NJJ786432:NJJ786446 NTF786432:NTF786446 ODB786432:ODB786446 OMX786432:OMX786446 OWT786432:OWT786446 PGP786432:PGP786446 PQL786432:PQL786446 QAH786432:QAH786446 QKD786432:QKD786446 QTZ786432:QTZ786446 RDV786432:RDV786446 RNR786432:RNR786446 RXN786432:RXN786446 SHJ786432:SHJ786446 SRF786432:SRF786446 TBB786432:TBB786446 TKX786432:TKX786446 TUT786432:TUT786446 UEP786432:UEP786446 UOL786432:UOL786446 UYH786432:UYH786446 VID786432:VID786446 VRZ786432:VRZ786446 WBV786432:WBV786446 WLR786432:WLR786446 WVN786432:WVN786446 E851968:E851982 JB851968:JB851982 SX851968:SX851982 ACT851968:ACT851982 AMP851968:AMP851982 AWL851968:AWL851982 BGH851968:BGH851982 BQD851968:BQD851982 BZZ851968:BZZ851982 CJV851968:CJV851982 CTR851968:CTR851982 DDN851968:DDN851982 DNJ851968:DNJ851982 DXF851968:DXF851982 EHB851968:EHB851982 EQX851968:EQX851982 FAT851968:FAT851982 FKP851968:FKP851982 FUL851968:FUL851982 GEH851968:GEH851982 GOD851968:GOD851982 GXZ851968:GXZ851982 HHV851968:HHV851982 HRR851968:HRR851982 IBN851968:IBN851982 ILJ851968:ILJ851982 IVF851968:IVF851982 JFB851968:JFB851982 JOX851968:JOX851982 JYT851968:JYT851982 KIP851968:KIP851982 KSL851968:KSL851982 LCH851968:LCH851982 LMD851968:LMD851982 LVZ851968:LVZ851982 MFV851968:MFV851982 MPR851968:MPR851982 MZN851968:MZN851982 NJJ851968:NJJ851982 NTF851968:NTF851982 ODB851968:ODB851982 OMX851968:OMX851982 OWT851968:OWT851982 PGP851968:PGP851982 PQL851968:PQL851982 QAH851968:QAH851982 QKD851968:QKD851982 QTZ851968:QTZ851982 RDV851968:RDV851982 RNR851968:RNR851982 RXN851968:RXN851982 SHJ851968:SHJ851982 SRF851968:SRF851982 TBB851968:TBB851982 TKX851968:TKX851982 TUT851968:TUT851982 UEP851968:UEP851982 UOL851968:UOL851982 UYH851968:UYH851982 VID851968:VID851982 VRZ851968:VRZ851982 WBV851968:WBV851982 WLR851968:WLR851982 WVN851968:WVN851982 E917504:E917518 JB917504:JB917518 SX917504:SX917518 ACT917504:ACT917518 AMP917504:AMP917518 AWL917504:AWL917518 BGH917504:BGH917518 BQD917504:BQD917518 BZZ917504:BZZ917518 CJV917504:CJV917518 CTR917504:CTR917518 DDN917504:DDN917518 DNJ917504:DNJ917518 DXF917504:DXF917518 EHB917504:EHB917518 EQX917504:EQX917518 FAT917504:FAT917518 FKP917504:FKP917518 FUL917504:FUL917518 GEH917504:GEH917518 GOD917504:GOD917518 GXZ917504:GXZ917518 HHV917504:HHV917518 HRR917504:HRR917518 IBN917504:IBN917518 ILJ917504:ILJ917518 IVF917504:IVF917518 JFB917504:JFB917518 JOX917504:JOX917518 JYT917504:JYT917518 KIP917504:KIP917518 KSL917504:KSL917518 LCH917504:LCH917518 LMD917504:LMD917518 LVZ917504:LVZ917518 MFV917504:MFV917518 MPR917504:MPR917518 MZN917504:MZN917518 NJJ917504:NJJ917518 NTF917504:NTF917518 ODB917504:ODB917518 OMX917504:OMX917518 OWT917504:OWT917518 PGP917504:PGP917518 PQL917504:PQL917518 QAH917504:QAH917518 QKD917504:QKD917518 QTZ917504:QTZ917518 RDV917504:RDV917518 RNR917504:RNR917518 RXN917504:RXN917518 SHJ917504:SHJ917518 SRF917504:SRF917518 TBB917504:TBB917518 TKX917504:TKX917518 TUT917504:TUT917518 UEP917504:UEP917518 UOL917504:UOL917518 UYH917504:UYH917518 VID917504:VID917518 VRZ917504:VRZ917518 WBV917504:WBV917518 WLR917504:WLR917518 WVN917504:WVN917518 E983040:E983054 JB983040:JB983054 SX983040:SX983054 ACT983040:ACT983054 AMP983040:AMP983054 AWL983040:AWL983054 BGH983040:BGH983054 BQD983040:BQD983054 BZZ983040:BZZ983054 CJV983040:CJV983054 CTR983040:CTR983054 DDN983040:DDN983054 DNJ983040:DNJ983054 DXF983040:DXF983054 EHB983040:EHB983054 EQX983040:EQX983054 FAT983040:FAT983054 FKP983040:FKP983054 FUL983040:FUL983054 GEH983040:GEH983054 GOD983040:GOD983054 GXZ983040:GXZ983054 HHV983040:HHV983054 HRR983040:HRR983054 IBN983040:IBN983054 ILJ983040:ILJ983054 IVF983040:IVF983054 JFB983040:JFB983054 JOX983040:JOX983054 JYT983040:JYT983054 KIP983040:KIP983054 KSL983040:KSL983054 LCH983040:LCH983054 LMD983040:LMD983054 LVZ983040:LVZ983054 MFV983040:MFV983054 MPR983040:MPR983054 MZN983040:MZN983054 NJJ983040:NJJ983054 NTF983040:NTF983054 ODB983040:ODB983054 OMX983040:OMX983054 OWT983040:OWT983054 PGP983040:PGP983054 PQL983040:PQL983054 QAH983040:QAH983054 QKD983040:QKD983054 QTZ983040:QTZ983054 RDV983040:RDV983054 RNR983040:RNR983054 RXN983040:RXN983054 SHJ983040:SHJ983054 SRF983040:SRF983054 TBB983040:TBB983054 TKX983040:TKX983054 TUT983040:TUT983054 UEP983040:UEP983054 UOL983040:UOL983054 UYH983040:UYH983054 VID983040:VID983054 VRZ983040:VRZ983054 WBV983040:WBV983054 WLR983040:WLR983054 E3:E20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ประจำเดือนธันวาคม 2567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9"/>
  <sheetViews>
    <sheetView view="pageLayout" topLeftCell="A24" zoomScale="120" zoomScaleNormal="130" zoomScalePageLayoutView="120" workbookViewId="0">
      <selection activeCell="H32" sqref="H32"/>
    </sheetView>
  </sheetViews>
  <sheetFormatPr defaultColWidth="7.8984375" defaultRowHeight="17.399999999999999" x14ac:dyDescent="0.25"/>
  <cols>
    <col min="1" max="1" width="4.3984375" style="11" customWidth="1"/>
    <col min="2" max="2" width="23.3984375" style="3" customWidth="1"/>
    <col min="3" max="3" width="10.09765625" style="11" customWidth="1"/>
    <col min="4" max="4" width="10" style="11" customWidth="1"/>
    <col min="5" max="5" width="10.3984375" style="11" customWidth="1"/>
    <col min="6" max="6" width="12.8984375" style="12" customWidth="1"/>
    <col min="7" max="7" width="10.3984375" style="11" customWidth="1"/>
    <col min="8" max="8" width="12.69921875" style="12" customWidth="1"/>
    <col min="9" max="9" width="10" style="11" customWidth="1"/>
    <col min="10" max="10" width="10.09765625" style="11" customWidth="1"/>
    <col min="11" max="11" width="9.8984375" style="11" customWidth="1"/>
    <col min="12" max="12" width="8.1992187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55.5" customHeight="1" x14ac:dyDescent="0.25">
      <c r="A3" s="4">
        <v>1</v>
      </c>
      <c r="B3" s="34" t="s">
        <v>148</v>
      </c>
      <c r="C3" s="15">
        <v>990.78</v>
      </c>
      <c r="D3" s="15">
        <v>990.78</v>
      </c>
      <c r="E3" s="16" t="s">
        <v>1</v>
      </c>
      <c r="F3" s="16" t="s">
        <v>149</v>
      </c>
      <c r="G3" s="15">
        <v>990.78</v>
      </c>
      <c r="H3" s="16" t="s">
        <v>149</v>
      </c>
      <c r="I3" s="15">
        <v>990.78</v>
      </c>
      <c r="J3" s="10" t="s">
        <v>3</v>
      </c>
      <c r="K3" s="10" t="s">
        <v>171</v>
      </c>
      <c r="L3" s="13">
        <v>243989</v>
      </c>
    </row>
    <row r="4" spans="1:12" ht="55.5" customHeight="1" x14ac:dyDescent="0.25">
      <c r="A4" s="4">
        <v>2</v>
      </c>
      <c r="B4" s="14" t="s">
        <v>150</v>
      </c>
      <c r="C4" s="15">
        <v>34000</v>
      </c>
      <c r="D4" s="15">
        <v>34000</v>
      </c>
      <c r="E4" s="16" t="s">
        <v>1</v>
      </c>
      <c r="F4" s="21" t="s">
        <v>712</v>
      </c>
      <c r="G4" s="20">
        <v>34000</v>
      </c>
      <c r="H4" s="21" t="s">
        <v>712</v>
      </c>
      <c r="I4" s="15">
        <v>34000</v>
      </c>
      <c r="J4" s="6" t="s">
        <v>3</v>
      </c>
      <c r="K4" s="10" t="s">
        <v>173</v>
      </c>
      <c r="L4" s="13">
        <v>243991</v>
      </c>
    </row>
    <row r="5" spans="1:12" ht="57.75" customHeight="1" x14ac:dyDescent="0.25">
      <c r="A5" s="4">
        <v>3</v>
      </c>
      <c r="B5" s="14" t="s">
        <v>151</v>
      </c>
      <c r="C5" s="15">
        <v>160000</v>
      </c>
      <c r="D5" s="15">
        <v>160000</v>
      </c>
      <c r="E5" s="16" t="s">
        <v>1</v>
      </c>
      <c r="F5" s="10" t="s">
        <v>172</v>
      </c>
      <c r="G5" s="15">
        <v>160000</v>
      </c>
      <c r="H5" s="10" t="s">
        <v>174</v>
      </c>
      <c r="I5" s="15">
        <v>160000</v>
      </c>
      <c r="J5" s="6" t="s">
        <v>3</v>
      </c>
      <c r="K5" s="10" t="s">
        <v>175</v>
      </c>
      <c r="L5" s="13">
        <v>243991</v>
      </c>
    </row>
    <row r="6" spans="1:12" ht="58.5" customHeight="1" x14ac:dyDescent="0.25">
      <c r="A6" s="4">
        <v>4</v>
      </c>
      <c r="B6" s="14" t="s">
        <v>152</v>
      </c>
      <c r="C6" s="15">
        <v>161861</v>
      </c>
      <c r="D6" s="15">
        <v>161861</v>
      </c>
      <c r="E6" s="16" t="s">
        <v>1</v>
      </c>
      <c r="F6" s="16" t="s">
        <v>77</v>
      </c>
      <c r="G6" s="15">
        <v>161861</v>
      </c>
      <c r="H6" s="16" t="s">
        <v>77</v>
      </c>
      <c r="I6" s="15">
        <v>161861</v>
      </c>
      <c r="J6" s="6" t="s">
        <v>3</v>
      </c>
      <c r="K6" s="10" t="s">
        <v>176</v>
      </c>
      <c r="L6" s="13">
        <v>243991</v>
      </c>
    </row>
    <row r="7" spans="1:12" ht="57" customHeight="1" x14ac:dyDescent="0.25">
      <c r="A7" s="4">
        <v>5</v>
      </c>
      <c r="B7" s="34" t="s">
        <v>153</v>
      </c>
      <c r="C7" s="15">
        <v>142310</v>
      </c>
      <c r="D7" s="5">
        <v>142310</v>
      </c>
      <c r="E7" s="16" t="s">
        <v>1</v>
      </c>
      <c r="F7" s="6" t="s">
        <v>177</v>
      </c>
      <c r="G7" s="5">
        <v>142310</v>
      </c>
      <c r="H7" s="6" t="s">
        <v>178</v>
      </c>
      <c r="I7" s="5">
        <v>142310</v>
      </c>
      <c r="J7" s="6" t="s">
        <v>3</v>
      </c>
      <c r="K7" s="10" t="s">
        <v>179</v>
      </c>
      <c r="L7" s="13">
        <v>243991</v>
      </c>
    </row>
    <row r="8" spans="1:12" ht="72.75" customHeight="1" x14ac:dyDescent="0.25">
      <c r="A8" s="4">
        <v>6</v>
      </c>
      <c r="B8" s="14" t="s">
        <v>154</v>
      </c>
      <c r="C8" s="15">
        <v>6000</v>
      </c>
      <c r="D8" s="5">
        <v>6000</v>
      </c>
      <c r="E8" s="16" t="s">
        <v>1</v>
      </c>
      <c r="F8" s="10" t="s">
        <v>172</v>
      </c>
      <c r="G8" s="5">
        <v>6000</v>
      </c>
      <c r="H8" s="10" t="s">
        <v>172</v>
      </c>
      <c r="I8" s="5">
        <v>6000</v>
      </c>
      <c r="J8" s="6" t="s">
        <v>3</v>
      </c>
      <c r="K8" s="10" t="s">
        <v>180</v>
      </c>
      <c r="L8" s="13">
        <v>243991</v>
      </c>
    </row>
    <row r="9" spans="1:12" ht="54" customHeight="1" x14ac:dyDescent="0.25">
      <c r="A9" s="4">
        <v>7</v>
      </c>
      <c r="B9" s="14" t="s">
        <v>155</v>
      </c>
      <c r="C9" s="15">
        <v>2200</v>
      </c>
      <c r="D9" s="15">
        <v>2200</v>
      </c>
      <c r="E9" s="16" t="s">
        <v>1</v>
      </c>
      <c r="F9" s="10" t="s">
        <v>181</v>
      </c>
      <c r="G9" s="15">
        <v>2200</v>
      </c>
      <c r="H9" s="10" t="s">
        <v>181</v>
      </c>
      <c r="I9" s="15">
        <v>2200</v>
      </c>
      <c r="J9" s="6" t="s">
        <v>3</v>
      </c>
      <c r="K9" s="10" t="s">
        <v>182</v>
      </c>
      <c r="L9" s="13">
        <v>243991</v>
      </c>
    </row>
    <row r="10" spans="1:12" ht="57" customHeight="1" x14ac:dyDescent="0.25">
      <c r="A10" s="4">
        <v>8</v>
      </c>
      <c r="B10" s="14" t="s">
        <v>157</v>
      </c>
      <c r="C10" s="15">
        <v>15750</v>
      </c>
      <c r="D10" s="15">
        <v>15750</v>
      </c>
      <c r="E10" s="16" t="s">
        <v>1</v>
      </c>
      <c r="F10" s="16" t="s">
        <v>158</v>
      </c>
      <c r="G10" s="15">
        <v>15750</v>
      </c>
      <c r="H10" s="16" t="s">
        <v>158</v>
      </c>
      <c r="I10" s="15">
        <v>15750</v>
      </c>
      <c r="J10" s="6" t="s">
        <v>3</v>
      </c>
      <c r="K10" s="10" t="s">
        <v>183</v>
      </c>
      <c r="L10" s="13">
        <v>243993</v>
      </c>
    </row>
    <row r="11" spans="1:12" ht="57.75" customHeight="1" x14ac:dyDescent="0.25">
      <c r="A11" s="4">
        <v>9</v>
      </c>
      <c r="B11" s="29" t="s">
        <v>159</v>
      </c>
      <c r="C11" s="15">
        <v>721</v>
      </c>
      <c r="D11" s="15">
        <v>721</v>
      </c>
      <c r="E11" s="16" t="s">
        <v>1</v>
      </c>
      <c r="F11" s="10" t="s">
        <v>185</v>
      </c>
      <c r="G11" s="15">
        <v>721</v>
      </c>
      <c r="H11" s="10" t="s">
        <v>186</v>
      </c>
      <c r="I11" s="15">
        <v>721</v>
      </c>
      <c r="J11" s="6" t="s">
        <v>3</v>
      </c>
      <c r="K11" s="10" t="s">
        <v>184</v>
      </c>
      <c r="L11" s="13">
        <v>243993</v>
      </c>
    </row>
    <row r="12" spans="1:12" ht="106.5" customHeight="1" x14ac:dyDescent="0.25">
      <c r="A12" s="4">
        <v>10</v>
      </c>
      <c r="B12" s="14" t="s">
        <v>187</v>
      </c>
      <c r="C12" s="15">
        <v>11200</v>
      </c>
      <c r="D12" s="15">
        <v>11106.6</v>
      </c>
      <c r="E12" s="10" t="s">
        <v>1</v>
      </c>
      <c r="F12" s="10" t="s">
        <v>188</v>
      </c>
      <c r="G12" s="15">
        <v>11106.6</v>
      </c>
      <c r="H12" s="10" t="s">
        <v>189</v>
      </c>
      <c r="I12" s="15">
        <v>11106.6</v>
      </c>
      <c r="J12" s="6" t="s">
        <v>3</v>
      </c>
      <c r="K12" s="10" t="s">
        <v>190</v>
      </c>
      <c r="L12" s="13">
        <v>243993</v>
      </c>
    </row>
    <row r="13" spans="1:12" ht="108.75" customHeight="1" x14ac:dyDescent="0.25">
      <c r="A13" s="4">
        <v>11</v>
      </c>
      <c r="B13" s="14" t="s">
        <v>191</v>
      </c>
      <c r="C13" s="15">
        <v>17120</v>
      </c>
      <c r="D13" s="15">
        <v>17120</v>
      </c>
      <c r="E13" s="16" t="s">
        <v>1</v>
      </c>
      <c r="F13" s="10" t="s">
        <v>192</v>
      </c>
      <c r="G13" s="15">
        <v>17120</v>
      </c>
      <c r="H13" s="10" t="s">
        <v>192</v>
      </c>
      <c r="I13" s="15">
        <v>17120</v>
      </c>
      <c r="J13" s="6" t="s">
        <v>3</v>
      </c>
      <c r="K13" s="10" t="s">
        <v>193</v>
      </c>
      <c r="L13" s="13">
        <v>243993</v>
      </c>
    </row>
    <row r="14" spans="1:12" ht="71.25" customHeight="1" x14ac:dyDescent="0.25">
      <c r="A14" s="4">
        <v>12</v>
      </c>
      <c r="B14" s="14" t="s">
        <v>160</v>
      </c>
      <c r="C14" s="15">
        <v>21000</v>
      </c>
      <c r="D14" s="5">
        <v>21000</v>
      </c>
      <c r="E14" s="16" t="s">
        <v>1</v>
      </c>
      <c r="F14" s="6" t="s">
        <v>195</v>
      </c>
      <c r="G14" s="5">
        <v>21000</v>
      </c>
      <c r="H14" s="6" t="s">
        <v>195</v>
      </c>
      <c r="I14" s="5">
        <v>21000</v>
      </c>
      <c r="J14" s="6" t="s">
        <v>3</v>
      </c>
      <c r="K14" s="10" t="s">
        <v>196</v>
      </c>
      <c r="L14" s="13">
        <v>243997</v>
      </c>
    </row>
    <row r="15" spans="1:12" ht="113.25" customHeight="1" x14ac:dyDescent="0.25">
      <c r="A15" s="4">
        <v>13</v>
      </c>
      <c r="B15" s="14" t="s">
        <v>194</v>
      </c>
      <c r="C15" s="15">
        <v>4500</v>
      </c>
      <c r="D15" s="15">
        <v>4500</v>
      </c>
      <c r="E15" s="16" t="s">
        <v>1</v>
      </c>
      <c r="F15" s="10" t="s">
        <v>197</v>
      </c>
      <c r="G15" s="15">
        <v>4500</v>
      </c>
      <c r="H15" s="10" t="s">
        <v>198</v>
      </c>
      <c r="I15" s="15">
        <v>4500</v>
      </c>
      <c r="J15" s="6" t="s">
        <v>3</v>
      </c>
      <c r="K15" s="10" t="s">
        <v>199</v>
      </c>
      <c r="L15" s="7">
        <v>243997</v>
      </c>
    </row>
    <row r="16" spans="1:12" ht="76.5" customHeight="1" x14ac:dyDescent="0.25">
      <c r="A16" s="4">
        <v>14</v>
      </c>
      <c r="B16" s="34" t="s">
        <v>200</v>
      </c>
      <c r="C16" s="15">
        <v>2500</v>
      </c>
      <c r="D16" s="15">
        <v>2500</v>
      </c>
      <c r="E16" s="16" t="s">
        <v>1</v>
      </c>
      <c r="F16" s="10" t="s">
        <v>201</v>
      </c>
      <c r="G16" s="15">
        <v>2500</v>
      </c>
      <c r="H16" s="10" t="s">
        <v>201</v>
      </c>
      <c r="I16" s="15">
        <v>2500</v>
      </c>
      <c r="J16" s="6" t="s">
        <v>3</v>
      </c>
      <c r="K16" s="10" t="s">
        <v>202</v>
      </c>
      <c r="L16" s="7">
        <v>243997</v>
      </c>
    </row>
    <row r="17" spans="1:12" ht="96.75" customHeight="1" x14ac:dyDescent="0.25">
      <c r="A17" s="4">
        <v>15</v>
      </c>
      <c r="B17" s="35" t="s">
        <v>161</v>
      </c>
      <c r="C17" s="5">
        <v>48000</v>
      </c>
      <c r="D17" s="5">
        <v>48000</v>
      </c>
      <c r="E17" s="16" t="s">
        <v>1</v>
      </c>
      <c r="F17" s="30" t="s">
        <v>112</v>
      </c>
      <c r="G17" s="5">
        <v>48000</v>
      </c>
      <c r="H17" s="30" t="s">
        <v>112</v>
      </c>
      <c r="I17" s="5">
        <v>48000</v>
      </c>
      <c r="J17" s="6" t="s">
        <v>3</v>
      </c>
      <c r="K17" s="10" t="s">
        <v>203</v>
      </c>
      <c r="L17" s="7">
        <v>244000</v>
      </c>
    </row>
    <row r="18" spans="1:12" ht="103.5" customHeight="1" x14ac:dyDescent="0.25">
      <c r="A18" s="4">
        <v>16</v>
      </c>
      <c r="B18" s="14" t="s">
        <v>162</v>
      </c>
      <c r="C18" s="15">
        <v>12000</v>
      </c>
      <c r="D18" s="15">
        <v>12000</v>
      </c>
      <c r="E18" s="16" t="s">
        <v>1</v>
      </c>
      <c r="F18" s="10" t="s">
        <v>204</v>
      </c>
      <c r="G18" s="15">
        <v>12000</v>
      </c>
      <c r="H18" s="10" t="s">
        <v>204</v>
      </c>
      <c r="I18" s="15">
        <v>12000</v>
      </c>
      <c r="J18" s="6" t="s">
        <v>3</v>
      </c>
      <c r="K18" s="10" t="s">
        <v>97</v>
      </c>
      <c r="L18" s="7">
        <v>244000</v>
      </c>
    </row>
    <row r="19" spans="1:12" ht="72.75" customHeight="1" x14ac:dyDescent="0.25">
      <c r="A19" s="4">
        <v>17</v>
      </c>
      <c r="B19" s="34" t="s">
        <v>163</v>
      </c>
      <c r="C19" s="15">
        <v>1800</v>
      </c>
      <c r="D19" s="15">
        <v>1800</v>
      </c>
      <c r="E19" s="16" t="s">
        <v>1</v>
      </c>
      <c r="F19" s="10" t="s">
        <v>205</v>
      </c>
      <c r="G19" s="15">
        <v>1800</v>
      </c>
      <c r="H19" s="10" t="s">
        <v>205</v>
      </c>
      <c r="I19" s="15">
        <v>1800</v>
      </c>
      <c r="J19" s="6" t="s">
        <v>3</v>
      </c>
      <c r="K19" s="10" t="s">
        <v>206</v>
      </c>
      <c r="L19" s="13">
        <v>244003</v>
      </c>
    </row>
    <row r="20" spans="1:12" ht="81" customHeight="1" x14ac:dyDescent="0.25">
      <c r="A20" s="4">
        <v>18</v>
      </c>
      <c r="B20" s="34" t="s">
        <v>164</v>
      </c>
      <c r="C20" s="15">
        <v>167904.06</v>
      </c>
      <c r="D20" s="15">
        <v>167904.06</v>
      </c>
      <c r="E20" s="16" t="s">
        <v>1</v>
      </c>
      <c r="F20" s="31" t="s">
        <v>165</v>
      </c>
      <c r="G20" s="15">
        <v>167904.06</v>
      </c>
      <c r="H20" s="31" t="s">
        <v>165</v>
      </c>
      <c r="I20" s="15">
        <v>167904.06</v>
      </c>
      <c r="J20" s="6" t="s">
        <v>3</v>
      </c>
      <c r="K20" s="10" t="s">
        <v>207</v>
      </c>
      <c r="L20" s="13">
        <v>244005</v>
      </c>
    </row>
    <row r="21" spans="1:12" ht="61.5" customHeight="1" x14ac:dyDescent="0.25">
      <c r="A21" s="4">
        <v>19</v>
      </c>
      <c r="B21" s="34" t="s">
        <v>166</v>
      </c>
      <c r="C21" s="15">
        <v>29280</v>
      </c>
      <c r="D21" s="15">
        <v>29280</v>
      </c>
      <c r="E21" s="16" t="s">
        <v>1</v>
      </c>
      <c r="F21" s="10" t="s">
        <v>167</v>
      </c>
      <c r="G21" s="15">
        <v>29280</v>
      </c>
      <c r="H21" s="10" t="s">
        <v>167</v>
      </c>
      <c r="I21" s="15">
        <v>29280</v>
      </c>
      <c r="J21" s="6" t="s">
        <v>3</v>
      </c>
      <c r="K21" s="10" t="s">
        <v>208</v>
      </c>
      <c r="L21" s="13">
        <v>244005</v>
      </c>
    </row>
    <row r="22" spans="1:12" ht="78.75" customHeight="1" x14ac:dyDescent="0.25">
      <c r="A22" s="4">
        <v>20</v>
      </c>
      <c r="B22" s="14" t="s">
        <v>168</v>
      </c>
      <c r="C22" s="15">
        <v>19000</v>
      </c>
      <c r="D22" s="15">
        <v>19000</v>
      </c>
      <c r="E22" s="16" t="s">
        <v>1</v>
      </c>
      <c r="F22" s="16" t="s">
        <v>169</v>
      </c>
      <c r="G22" s="15">
        <v>19000</v>
      </c>
      <c r="H22" s="16" t="s">
        <v>169</v>
      </c>
      <c r="I22" s="15">
        <v>19000</v>
      </c>
      <c r="J22" s="6" t="s">
        <v>3</v>
      </c>
      <c r="K22" s="10" t="s">
        <v>209</v>
      </c>
      <c r="L22" s="13">
        <v>244007</v>
      </c>
    </row>
    <row r="23" spans="1:12" ht="85.5" customHeight="1" x14ac:dyDescent="0.25">
      <c r="A23" s="4">
        <v>21</v>
      </c>
      <c r="B23" s="14" t="s">
        <v>170</v>
      </c>
      <c r="C23" s="15">
        <v>6400</v>
      </c>
      <c r="D23" s="15">
        <v>6400</v>
      </c>
      <c r="E23" s="16" t="s">
        <v>1</v>
      </c>
      <c r="F23" s="10" t="s">
        <v>60</v>
      </c>
      <c r="G23" s="15">
        <v>6400</v>
      </c>
      <c r="H23" s="10" t="s">
        <v>60</v>
      </c>
      <c r="I23" s="15">
        <v>6400</v>
      </c>
      <c r="J23" s="6" t="s">
        <v>3</v>
      </c>
      <c r="K23" s="10" t="s">
        <v>210</v>
      </c>
      <c r="L23" s="13">
        <v>244013</v>
      </c>
    </row>
    <row r="24" spans="1:12" ht="61.5" customHeight="1" x14ac:dyDescent="0.25">
      <c r="A24" s="4">
        <v>22</v>
      </c>
      <c r="B24" s="2" t="s">
        <v>213</v>
      </c>
      <c r="C24" s="5">
        <v>19795</v>
      </c>
      <c r="D24" s="5">
        <v>19795</v>
      </c>
      <c r="E24" s="16" t="s">
        <v>1</v>
      </c>
      <c r="F24" s="6" t="s">
        <v>212</v>
      </c>
      <c r="G24" s="5">
        <v>19795</v>
      </c>
      <c r="H24" s="6" t="s">
        <v>212</v>
      </c>
      <c r="I24" s="5">
        <v>19795</v>
      </c>
      <c r="J24" s="6" t="s">
        <v>3</v>
      </c>
      <c r="K24" s="10" t="s">
        <v>211</v>
      </c>
      <c r="L24" s="13">
        <v>244014</v>
      </c>
    </row>
    <row r="25" spans="1:12" ht="80.25" customHeight="1" x14ac:dyDescent="0.25">
      <c r="A25" s="4">
        <v>23</v>
      </c>
      <c r="B25" s="32" t="s">
        <v>215</v>
      </c>
      <c r="C25" s="15">
        <v>4600</v>
      </c>
      <c r="D25" s="15">
        <v>4600</v>
      </c>
      <c r="E25" s="16" t="s">
        <v>1</v>
      </c>
      <c r="F25" s="10" t="s">
        <v>201</v>
      </c>
      <c r="G25" s="15">
        <v>4600</v>
      </c>
      <c r="H25" s="10" t="s">
        <v>201</v>
      </c>
      <c r="I25" s="15">
        <v>4600</v>
      </c>
      <c r="J25" s="6" t="s">
        <v>3</v>
      </c>
      <c r="K25" s="10" t="s">
        <v>214</v>
      </c>
      <c r="L25" s="13">
        <v>244014</v>
      </c>
    </row>
    <row r="26" spans="1:12" x14ac:dyDescent="0.25">
      <c r="C26" s="80"/>
    </row>
    <row r="27" spans="1:12" x14ac:dyDescent="0.25">
      <c r="B27" s="122" t="s">
        <v>841</v>
      </c>
      <c r="C27" s="122"/>
      <c r="D27" s="122"/>
      <c r="E27" s="122"/>
    </row>
    <row r="28" spans="1:12" x14ac:dyDescent="0.25">
      <c r="B28" s="123" t="s">
        <v>855</v>
      </c>
      <c r="C28" s="123"/>
      <c r="D28" s="123"/>
      <c r="E28" s="123"/>
    </row>
    <row r="29" spans="1:12" x14ac:dyDescent="0.25">
      <c r="B29" s="79" t="s">
        <v>833</v>
      </c>
      <c r="C29" s="79" t="s">
        <v>834</v>
      </c>
      <c r="D29" s="124" t="s">
        <v>835</v>
      </c>
      <c r="E29" s="124"/>
    </row>
    <row r="30" spans="1:12" x14ac:dyDescent="0.25">
      <c r="B30" s="46" t="s">
        <v>836</v>
      </c>
      <c r="C30" s="70" t="s">
        <v>851</v>
      </c>
      <c r="D30" s="125" t="s">
        <v>851</v>
      </c>
      <c r="E30" s="125"/>
    </row>
    <row r="31" spans="1:12" x14ac:dyDescent="0.25">
      <c r="B31" s="46" t="s">
        <v>837</v>
      </c>
      <c r="C31" s="70" t="s">
        <v>851</v>
      </c>
      <c r="D31" s="120" t="s">
        <v>851</v>
      </c>
      <c r="E31" s="120"/>
    </row>
    <row r="32" spans="1:12" x14ac:dyDescent="0.25">
      <c r="B32" s="46" t="s">
        <v>1</v>
      </c>
      <c r="C32" s="70">
        <v>23</v>
      </c>
      <c r="D32" s="125">
        <v>888931.83999999997</v>
      </c>
      <c r="E32" s="125"/>
    </row>
    <row r="33" spans="2:5" x14ac:dyDescent="0.25">
      <c r="B33" s="46" t="s">
        <v>838</v>
      </c>
      <c r="C33" s="70" t="s">
        <v>851</v>
      </c>
      <c r="D33" s="120" t="s">
        <v>851</v>
      </c>
      <c r="E33" s="120"/>
    </row>
    <row r="34" spans="2:5" x14ac:dyDescent="0.25">
      <c r="B34" s="46" t="s">
        <v>839</v>
      </c>
      <c r="C34" s="70" t="s">
        <v>851</v>
      </c>
      <c r="D34" s="120" t="s">
        <v>851</v>
      </c>
      <c r="E34" s="120"/>
    </row>
    <row r="35" spans="2:5" ht="19.2" x14ac:dyDescent="0.25">
      <c r="B35" s="76" t="s">
        <v>840</v>
      </c>
      <c r="C35" s="76">
        <v>23</v>
      </c>
      <c r="D35" s="121">
        <v>888931.83999999997</v>
      </c>
      <c r="E35" s="121"/>
    </row>
    <row r="37" spans="2:5" x14ac:dyDescent="0.25">
      <c r="B37" s="77" t="s">
        <v>843</v>
      </c>
      <c r="C37" s="3" t="s">
        <v>844</v>
      </c>
    </row>
    <row r="39" spans="2:5" x14ac:dyDescent="0.25">
      <c r="B39" s="77" t="s">
        <v>845</v>
      </c>
      <c r="C39" s="3" t="s">
        <v>844</v>
      </c>
    </row>
  </sheetData>
  <mergeCells count="18">
    <mergeCell ref="D32:E32"/>
    <mergeCell ref="D33:E33"/>
    <mergeCell ref="D34:E34"/>
    <mergeCell ref="D35:E35"/>
    <mergeCell ref="B27:E27"/>
    <mergeCell ref="B28:E28"/>
    <mergeCell ref="D29:E29"/>
    <mergeCell ref="D30:E30"/>
    <mergeCell ref="D31:E31"/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40:WVN983054 JB3:JB16 SX3:SX16 ACT3:ACT16 AMP3:AMP16 AWL3:AWL16 BGH3:BGH16 BQD3:BQD16 BZZ3:BZZ16 CJV3:CJV16 CTR3:CTR16 DDN3:DDN16 DNJ3:DNJ16 DXF3:DXF16 EHB3:EHB16 EQX3:EQX16 FAT3:FAT16 FKP3:FKP16 FUL3:FUL16 GEH3:GEH16 GOD3:GOD16 GXZ3:GXZ16 HHV3:HHV16 HRR3:HRR16 IBN3:IBN16 ILJ3:ILJ16 IVF3:IVF16 JFB3:JFB16 JOX3:JOX16 JYT3:JYT16 KIP3:KIP16 KSL3:KSL16 LCH3:LCH16 LMD3:LMD16 LVZ3:LVZ16 MFV3:MFV16 MPR3:MPR16 MZN3:MZN16 NJJ3:NJJ16 NTF3:NTF16 ODB3:ODB16 OMX3:OMX16 OWT3:OWT16 PGP3:PGP16 PQL3:PQL16 QAH3:QAH16 QKD3:QKD16 QTZ3:QTZ16 RDV3:RDV16 RNR3:RNR16 RXN3:RXN16 SHJ3:SHJ16 SRF3:SRF16 TBB3:TBB16 TKX3:TKX16 TUT3:TUT16 UEP3:UEP16 UOL3:UOL16 UYH3:UYH16 VID3:VID16 VRZ3:VRZ16 WBV3:WBV16 WLR3:WLR16 WVN3:WVN16 E65536:E65550 JB65536:JB65550 SX65536:SX65550 ACT65536:ACT65550 AMP65536:AMP65550 AWL65536:AWL65550 BGH65536:BGH65550 BQD65536:BQD65550 BZZ65536:BZZ65550 CJV65536:CJV65550 CTR65536:CTR65550 DDN65536:DDN65550 DNJ65536:DNJ65550 DXF65536:DXF65550 EHB65536:EHB65550 EQX65536:EQX65550 FAT65536:FAT65550 FKP65536:FKP65550 FUL65536:FUL65550 GEH65536:GEH65550 GOD65536:GOD65550 GXZ65536:GXZ65550 HHV65536:HHV65550 HRR65536:HRR65550 IBN65536:IBN65550 ILJ65536:ILJ65550 IVF65536:IVF65550 JFB65536:JFB65550 JOX65536:JOX65550 JYT65536:JYT65550 KIP65536:KIP65550 KSL65536:KSL65550 LCH65536:LCH65550 LMD65536:LMD65550 LVZ65536:LVZ65550 MFV65536:MFV65550 MPR65536:MPR65550 MZN65536:MZN65550 NJJ65536:NJJ65550 NTF65536:NTF65550 ODB65536:ODB65550 OMX65536:OMX65550 OWT65536:OWT65550 PGP65536:PGP65550 PQL65536:PQL65550 QAH65536:QAH65550 QKD65536:QKD65550 QTZ65536:QTZ65550 RDV65536:RDV65550 RNR65536:RNR65550 RXN65536:RXN65550 SHJ65536:SHJ65550 SRF65536:SRF65550 TBB65536:TBB65550 TKX65536:TKX65550 TUT65536:TUT65550 UEP65536:UEP65550 UOL65536:UOL65550 UYH65536:UYH65550 VID65536:VID65550 VRZ65536:VRZ65550 WBV65536:WBV65550 WLR65536:WLR65550 WVN65536:WVN65550 E131072:E131086 JB131072:JB131086 SX131072:SX131086 ACT131072:ACT131086 AMP131072:AMP131086 AWL131072:AWL131086 BGH131072:BGH131086 BQD131072:BQD131086 BZZ131072:BZZ131086 CJV131072:CJV131086 CTR131072:CTR131086 DDN131072:DDN131086 DNJ131072:DNJ131086 DXF131072:DXF131086 EHB131072:EHB131086 EQX131072:EQX131086 FAT131072:FAT131086 FKP131072:FKP131086 FUL131072:FUL131086 GEH131072:GEH131086 GOD131072:GOD131086 GXZ131072:GXZ131086 HHV131072:HHV131086 HRR131072:HRR131086 IBN131072:IBN131086 ILJ131072:ILJ131086 IVF131072:IVF131086 JFB131072:JFB131086 JOX131072:JOX131086 JYT131072:JYT131086 KIP131072:KIP131086 KSL131072:KSL131086 LCH131072:LCH131086 LMD131072:LMD131086 LVZ131072:LVZ131086 MFV131072:MFV131086 MPR131072:MPR131086 MZN131072:MZN131086 NJJ131072:NJJ131086 NTF131072:NTF131086 ODB131072:ODB131086 OMX131072:OMX131086 OWT131072:OWT131086 PGP131072:PGP131086 PQL131072:PQL131086 QAH131072:QAH131086 QKD131072:QKD131086 QTZ131072:QTZ131086 RDV131072:RDV131086 RNR131072:RNR131086 RXN131072:RXN131086 SHJ131072:SHJ131086 SRF131072:SRF131086 TBB131072:TBB131086 TKX131072:TKX131086 TUT131072:TUT131086 UEP131072:UEP131086 UOL131072:UOL131086 UYH131072:UYH131086 VID131072:VID131086 VRZ131072:VRZ131086 WBV131072:WBV131086 WLR131072:WLR131086 WVN131072:WVN131086 E196608:E196622 JB196608:JB196622 SX196608:SX196622 ACT196608:ACT196622 AMP196608:AMP196622 AWL196608:AWL196622 BGH196608:BGH196622 BQD196608:BQD196622 BZZ196608:BZZ196622 CJV196608:CJV196622 CTR196608:CTR196622 DDN196608:DDN196622 DNJ196608:DNJ196622 DXF196608:DXF196622 EHB196608:EHB196622 EQX196608:EQX196622 FAT196608:FAT196622 FKP196608:FKP196622 FUL196608:FUL196622 GEH196608:GEH196622 GOD196608:GOD196622 GXZ196608:GXZ196622 HHV196608:HHV196622 HRR196608:HRR196622 IBN196608:IBN196622 ILJ196608:ILJ196622 IVF196608:IVF196622 JFB196608:JFB196622 JOX196608:JOX196622 JYT196608:JYT196622 KIP196608:KIP196622 KSL196608:KSL196622 LCH196608:LCH196622 LMD196608:LMD196622 LVZ196608:LVZ196622 MFV196608:MFV196622 MPR196608:MPR196622 MZN196608:MZN196622 NJJ196608:NJJ196622 NTF196608:NTF196622 ODB196608:ODB196622 OMX196608:OMX196622 OWT196608:OWT196622 PGP196608:PGP196622 PQL196608:PQL196622 QAH196608:QAH196622 QKD196608:QKD196622 QTZ196608:QTZ196622 RDV196608:RDV196622 RNR196608:RNR196622 RXN196608:RXN196622 SHJ196608:SHJ196622 SRF196608:SRF196622 TBB196608:TBB196622 TKX196608:TKX196622 TUT196608:TUT196622 UEP196608:UEP196622 UOL196608:UOL196622 UYH196608:UYH196622 VID196608:VID196622 VRZ196608:VRZ196622 WBV196608:WBV196622 WLR196608:WLR196622 WVN196608:WVN196622 E262144:E262158 JB262144:JB262158 SX262144:SX262158 ACT262144:ACT262158 AMP262144:AMP262158 AWL262144:AWL262158 BGH262144:BGH262158 BQD262144:BQD262158 BZZ262144:BZZ262158 CJV262144:CJV262158 CTR262144:CTR262158 DDN262144:DDN262158 DNJ262144:DNJ262158 DXF262144:DXF262158 EHB262144:EHB262158 EQX262144:EQX262158 FAT262144:FAT262158 FKP262144:FKP262158 FUL262144:FUL262158 GEH262144:GEH262158 GOD262144:GOD262158 GXZ262144:GXZ262158 HHV262144:HHV262158 HRR262144:HRR262158 IBN262144:IBN262158 ILJ262144:ILJ262158 IVF262144:IVF262158 JFB262144:JFB262158 JOX262144:JOX262158 JYT262144:JYT262158 KIP262144:KIP262158 KSL262144:KSL262158 LCH262144:LCH262158 LMD262144:LMD262158 LVZ262144:LVZ262158 MFV262144:MFV262158 MPR262144:MPR262158 MZN262144:MZN262158 NJJ262144:NJJ262158 NTF262144:NTF262158 ODB262144:ODB262158 OMX262144:OMX262158 OWT262144:OWT262158 PGP262144:PGP262158 PQL262144:PQL262158 QAH262144:QAH262158 QKD262144:QKD262158 QTZ262144:QTZ262158 RDV262144:RDV262158 RNR262144:RNR262158 RXN262144:RXN262158 SHJ262144:SHJ262158 SRF262144:SRF262158 TBB262144:TBB262158 TKX262144:TKX262158 TUT262144:TUT262158 UEP262144:UEP262158 UOL262144:UOL262158 UYH262144:UYH262158 VID262144:VID262158 VRZ262144:VRZ262158 WBV262144:WBV262158 WLR262144:WLR262158 WVN262144:WVN262158 E327680:E327694 JB327680:JB327694 SX327680:SX327694 ACT327680:ACT327694 AMP327680:AMP327694 AWL327680:AWL327694 BGH327680:BGH327694 BQD327680:BQD327694 BZZ327680:BZZ327694 CJV327680:CJV327694 CTR327680:CTR327694 DDN327680:DDN327694 DNJ327680:DNJ327694 DXF327680:DXF327694 EHB327680:EHB327694 EQX327680:EQX327694 FAT327680:FAT327694 FKP327680:FKP327694 FUL327680:FUL327694 GEH327680:GEH327694 GOD327680:GOD327694 GXZ327680:GXZ327694 HHV327680:HHV327694 HRR327680:HRR327694 IBN327680:IBN327694 ILJ327680:ILJ327694 IVF327680:IVF327694 JFB327680:JFB327694 JOX327680:JOX327694 JYT327680:JYT327694 KIP327680:KIP327694 KSL327680:KSL327694 LCH327680:LCH327694 LMD327680:LMD327694 LVZ327680:LVZ327694 MFV327680:MFV327694 MPR327680:MPR327694 MZN327680:MZN327694 NJJ327680:NJJ327694 NTF327680:NTF327694 ODB327680:ODB327694 OMX327680:OMX327694 OWT327680:OWT327694 PGP327680:PGP327694 PQL327680:PQL327694 QAH327680:QAH327694 QKD327680:QKD327694 QTZ327680:QTZ327694 RDV327680:RDV327694 RNR327680:RNR327694 RXN327680:RXN327694 SHJ327680:SHJ327694 SRF327680:SRF327694 TBB327680:TBB327694 TKX327680:TKX327694 TUT327680:TUT327694 UEP327680:UEP327694 UOL327680:UOL327694 UYH327680:UYH327694 VID327680:VID327694 VRZ327680:VRZ327694 WBV327680:WBV327694 WLR327680:WLR327694 WVN327680:WVN327694 E393216:E393230 JB393216:JB393230 SX393216:SX393230 ACT393216:ACT393230 AMP393216:AMP393230 AWL393216:AWL393230 BGH393216:BGH393230 BQD393216:BQD393230 BZZ393216:BZZ393230 CJV393216:CJV393230 CTR393216:CTR393230 DDN393216:DDN393230 DNJ393216:DNJ393230 DXF393216:DXF393230 EHB393216:EHB393230 EQX393216:EQX393230 FAT393216:FAT393230 FKP393216:FKP393230 FUL393216:FUL393230 GEH393216:GEH393230 GOD393216:GOD393230 GXZ393216:GXZ393230 HHV393216:HHV393230 HRR393216:HRR393230 IBN393216:IBN393230 ILJ393216:ILJ393230 IVF393216:IVF393230 JFB393216:JFB393230 JOX393216:JOX393230 JYT393216:JYT393230 KIP393216:KIP393230 KSL393216:KSL393230 LCH393216:LCH393230 LMD393216:LMD393230 LVZ393216:LVZ393230 MFV393216:MFV393230 MPR393216:MPR393230 MZN393216:MZN393230 NJJ393216:NJJ393230 NTF393216:NTF393230 ODB393216:ODB393230 OMX393216:OMX393230 OWT393216:OWT393230 PGP393216:PGP393230 PQL393216:PQL393230 QAH393216:QAH393230 QKD393216:QKD393230 QTZ393216:QTZ393230 RDV393216:RDV393230 RNR393216:RNR393230 RXN393216:RXN393230 SHJ393216:SHJ393230 SRF393216:SRF393230 TBB393216:TBB393230 TKX393216:TKX393230 TUT393216:TUT393230 UEP393216:UEP393230 UOL393216:UOL393230 UYH393216:UYH393230 VID393216:VID393230 VRZ393216:VRZ393230 WBV393216:WBV393230 WLR393216:WLR393230 WVN393216:WVN393230 E458752:E458766 JB458752:JB458766 SX458752:SX458766 ACT458752:ACT458766 AMP458752:AMP458766 AWL458752:AWL458766 BGH458752:BGH458766 BQD458752:BQD458766 BZZ458752:BZZ458766 CJV458752:CJV458766 CTR458752:CTR458766 DDN458752:DDN458766 DNJ458752:DNJ458766 DXF458752:DXF458766 EHB458752:EHB458766 EQX458752:EQX458766 FAT458752:FAT458766 FKP458752:FKP458766 FUL458752:FUL458766 GEH458752:GEH458766 GOD458752:GOD458766 GXZ458752:GXZ458766 HHV458752:HHV458766 HRR458752:HRR458766 IBN458752:IBN458766 ILJ458752:ILJ458766 IVF458752:IVF458766 JFB458752:JFB458766 JOX458752:JOX458766 JYT458752:JYT458766 KIP458752:KIP458766 KSL458752:KSL458766 LCH458752:LCH458766 LMD458752:LMD458766 LVZ458752:LVZ458766 MFV458752:MFV458766 MPR458752:MPR458766 MZN458752:MZN458766 NJJ458752:NJJ458766 NTF458752:NTF458766 ODB458752:ODB458766 OMX458752:OMX458766 OWT458752:OWT458766 PGP458752:PGP458766 PQL458752:PQL458766 QAH458752:QAH458766 QKD458752:QKD458766 QTZ458752:QTZ458766 RDV458752:RDV458766 RNR458752:RNR458766 RXN458752:RXN458766 SHJ458752:SHJ458766 SRF458752:SRF458766 TBB458752:TBB458766 TKX458752:TKX458766 TUT458752:TUT458766 UEP458752:UEP458766 UOL458752:UOL458766 UYH458752:UYH458766 VID458752:VID458766 VRZ458752:VRZ458766 WBV458752:WBV458766 WLR458752:WLR458766 WVN458752:WVN458766 E524288:E524302 JB524288:JB524302 SX524288:SX524302 ACT524288:ACT524302 AMP524288:AMP524302 AWL524288:AWL524302 BGH524288:BGH524302 BQD524288:BQD524302 BZZ524288:BZZ524302 CJV524288:CJV524302 CTR524288:CTR524302 DDN524288:DDN524302 DNJ524288:DNJ524302 DXF524288:DXF524302 EHB524288:EHB524302 EQX524288:EQX524302 FAT524288:FAT524302 FKP524288:FKP524302 FUL524288:FUL524302 GEH524288:GEH524302 GOD524288:GOD524302 GXZ524288:GXZ524302 HHV524288:HHV524302 HRR524288:HRR524302 IBN524288:IBN524302 ILJ524288:ILJ524302 IVF524288:IVF524302 JFB524288:JFB524302 JOX524288:JOX524302 JYT524288:JYT524302 KIP524288:KIP524302 KSL524288:KSL524302 LCH524288:LCH524302 LMD524288:LMD524302 LVZ524288:LVZ524302 MFV524288:MFV524302 MPR524288:MPR524302 MZN524288:MZN524302 NJJ524288:NJJ524302 NTF524288:NTF524302 ODB524288:ODB524302 OMX524288:OMX524302 OWT524288:OWT524302 PGP524288:PGP524302 PQL524288:PQL524302 QAH524288:QAH524302 QKD524288:QKD524302 QTZ524288:QTZ524302 RDV524288:RDV524302 RNR524288:RNR524302 RXN524288:RXN524302 SHJ524288:SHJ524302 SRF524288:SRF524302 TBB524288:TBB524302 TKX524288:TKX524302 TUT524288:TUT524302 UEP524288:UEP524302 UOL524288:UOL524302 UYH524288:UYH524302 VID524288:VID524302 VRZ524288:VRZ524302 WBV524288:WBV524302 WLR524288:WLR524302 WVN524288:WVN524302 E589824:E589838 JB589824:JB589838 SX589824:SX589838 ACT589824:ACT589838 AMP589824:AMP589838 AWL589824:AWL589838 BGH589824:BGH589838 BQD589824:BQD589838 BZZ589824:BZZ589838 CJV589824:CJV589838 CTR589824:CTR589838 DDN589824:DDN589838 DNJ589824:DNJ589838 DXF589824:DXF589838 EHB589824:EHB589838 EQX589824:EQX589838 FAT589824:FAT589838 FKP589824:FKP589838 FUL589824:FUL589838 GEH589824:GEH589838 GOD589824:GOD589838 GXZ589824:GXZ589838 HHV589824:HHV589838 HRR589824:HRR589838 IBN589824:IBN589838 ILJ589824:ILJ589838 IVF589824:IVF589838 JFB589824:JFB589838 JOX589824:JOX589838 JYT589824:JYT589838 KIP589824:KIP589838 KSL589824:KSL589838 LCH589824:LCH589838 LMD589824:LMD589838 LVZ589824:LVZ589838 MFV589824:MFV589838 MPR589824:MPR589838 MZN589824:MZN589838 NJJ589824:NJJ589838 NTF589824:NTF589838 ODB589824:ODB589838 OMX589824:OMX589838 OWT589824:OWT589838 PGP589824:PGP589838 PQL589824:PQL589838 QAH589824:QAH589838 QKD589824:QKD589838 QTZ589824:QTZ589838 RDV589824:RDV589838 RNR589824:RNR589838 RXN589824:RXN589838 SHJ589824:SHJ589838 SRF589824:SRF589838 TBB589824:TBB589838 TKX589824:TKX589838 TUT589824:TUT589838 UEP589824:UEP589838 UOL589824:UOL589838 UYH589824:UYH589838 VID589824:VID589838 VRZ589824:VRZ589838 WBV589824:WBV589838 WLR589824:WLR589838 WVN589824:WVN589838 E655360:E655374 JB655360:JB655374 SX655360:SX655374 ACT655360:ACT655374 AMP655360:AMP655374 AWL655360:AWL655374 BGH655360:BGH655374 BQD655360:BQD655374 BZZ655360:BZZ655374 CJV655360:CJV655374 CTR655360:CTR655374 DDN655360:DDN655374 DNJ655360:DNJ655374 DXF655360:DXF655374 EHB655360:EHB655374 EQX655360:EQX655374 FAT655360:FAT655374 FKP655360:FKP655374 FUL655360:FUL655374 GEH655360:GEH655374 GOD655360:GOD655374 GXZ655360:GXZ655374 HHV655360:HHV655374 HRR655360:HRR655374 IBN655360:IBN655374 ILJ655360:ILJ655374 IVF655360:IVF655374 JFB655360:JFB655374 JOX655360:JOX655374 JYT655360:JYT655374 KIP655360:KIP655374 KSL655360:KSL655374 LCH655360:LCH655374 LMD655360:LMD655374 LVZ655360:LVZ655374 MFV655360:MFV655374 MPR655360:MPR655374 MZN655360:MZN655374 NJJ655360:NJJ655374 NTF655360:NTF655374 ODB655360:ODB655374 OMX655360:OMX655374 OWT655360:OWT655374 PGP655360:PGP655374 PQL655360:PQL655374 QAH655360:QAH655374 QKD655360:QKD655374 QTZ655360:QTZ655374 RDV655360:RDV655374 RNR655360:RNR655374 RXN655360:RXN655374 SHJ655360:SHJ655374 SRF655360:SRF655374 TBB655360:TBB655374 TKX655360:TKX655374 TUT655360:TUT655374 UEP655360:UEP655374 UOL655360:UOL655374 UYH655360:UYH655374 VID655360:VID655374 VRZ655360:VRZ655374 WBV655360:WBV655374 WLR655360:WLR655374 WVN655360:WVN655374 E720896:E720910 JB720896:JB720910 SX720896:SX720910 ACT720896:ACT720910 AMP720896:AMP720910 AWL720896:AWL720910 BGH720896:BGH720910 BQD720896:BQD720910 BZZ720896:BZZ720910 CJV720896:CJV720910 CTR720896:CTR720910 DDN720896:DDN720910 DNJ720896:DNJ720910 DXF720896:DXF720910 EHB720896:EHB720910 EQX720896:EQX720910 FAT720896:FAT720910 FKP720896:FKP720910 FUL720896:FUL720910 GEH720896:GEH720910 GOD720896:GOD720910 GXZ720896:GXZ720910 HHV720896:HHV720910 HRR720896:HRR720910 IBN720896:IBN720910 ILJ720896:ILJ720910 IVF720896:IVF720910 JFB720896:JFB720910 JOX720896:JOX720910 JYT720896:JYT720910 KIP720896:KIP720910 KSL720896:KSL720910 LCH720896:LCH720910 LMD720896:LMD720910 LVZ720896:LVZ720910 MFV720896:MFV720910 MPR720896:MPR720910 MZN720896:MZN720910 NJJ720896:NJJ720910 NTF720896:NTF720910 ODB720896:ODB720910 OMX720896:OMX720910 OWT720896:OWT720910 PGP720896:PGP720910 PQL720896:PQL720910 QAH720896:QAH720910 QKD720896:QKD720910 QTZ720896:QTZ720910 RDV720896:RDV720910 RNR720896:RNR720910 RXN720896:RXN720910 SHJ720896:SHJ720910 SRF720896:SRF720910 TBB720896:TBB720910 TKX720896:TKX720910 TUT720896:TUT720910 UEP720896:UEP720910 UOL720896:UOL720910 UYH720896:UYH720910 VID720896:VID720910 VRZ720896:VRZ720910 WBV720896:WBV720910 WLR720896:WLR720910 WVN720896:WVN720910 E786432:E786446 JB786432:JB786446 SX786432:SX786446 ACT786432:ACT786446 AMP786432:AMP786446 AWL786432:AWL786446 BGH786432:BGH786446 BQD786432:BQD786446 BZZ786432:BZZ786446 CJV786432:CJV786446 CTR786432:CTR786446 DDN786432:DDN786446 DNJ786432:DNJ786446 DXF786432:DXF786446 EHB786432:EHB786446 EQX786432:EQX786446 FAT786432:FAT786446 FKP786432:FKP786446 FUL786432:FUL786446 GEH786432:GEH786446 GOD786432:GOD786446 GXZ786432:GXZ786446 HHV786432:HHV786446 HRR786432:HRR786446 IBN786432:IBN786446 ILJ786432:ILJ786446 IVF786432:IVF786446 JFB786432:JFB786446 JOX786432:JOX786446 JYT786432:JYT786446 KIP786432:KIP786446 KSL786432:KSL786446 LCH786432:LCH786446 LMD786432:LMD786446 LVZ786432:LVZ786446 MFV786432:MFV786446 MPR786432:MPR786446 MZN786432:MZN786446 NJJ786432:NJJ786446 NTF786432:NTF786446 ODB786432:ODB786446 OMX786432:OMX786446 OWT786432:OWT786446 PGP786432:PGP786446 PQL786432:PQL786446 QAH786432:QAH786446 QKD786432:QKD786446 QTZ786432:QTZ786446 RDV786432:RDV786446 RNR786432:RNR786446 RXN786432:RXN786446 SHJ786432:SHJ786446 SRF786432:SRF786446 TBB786432:TBB786446 TKX786432:TKX786446 TUT786432:TUT786446 UEP786432:UEP786446 UOL786432:UOL786446 UYH786432:UYH786446 VID786432:VID786446 VRZ786432:VRZ786446 WBV786432:WBV786446 WLR786432:WLR786446 WVN786432:WVN786446 E851968:E851982 JB851968:JB851982 SX851968:SX851982 ACT851968:ACT851982 AMP851968:AMP851982 AWL851968:AWL851982 BGH851968:BGH851982 BQD851968:BQD851982 BZZ851968:BZZ851982 CJV851968:CJV851982 CTR851968:CTR851982 DDN851968:DDN851982 DNJ851968:DNJ851982 DXF851968:DXF851982 EHB851968:EHB851982 EQX851968:EQX851982 FAT851968:FAT851982 FKP851968:FKP851982 FUL851968:FUL851982 GEH851968:GEH851982 GOD851968:GOD851982 GXZ851968:GXZ851982 HHV851968:HHV851982 HRR851968:HRR851982 IBN851968:IBN851982 ILJ851968:ILJ851982 IVF851968:IVF851982 JFB851968:JFB851982 JOX851968:JOX851982 JYT851968:JYT851982 KIP851968:KIP851982 KSL851968:KSL851982 LCH851968:LCH851982 LMD851968:LMD851982 LVZ851968:LVZ851982 MFV851968:MFV851982 MPR851968:MPR851982 MZN851968:MZN851982 NJJ851968:NJJ851982 NTF851968:NTF851982 ODB851968:ODB851982 OMX851968:OMX851982 OWT851968:OWT851982 PGP851968:PGP851982 PQL851968:PQL851982 QAH851968:QAH851982 QKD851968:QKD851982 QTZ851968:QTZ851982 RDV851968:RDV851982 RNR851968:RNR851982 RXN851968:RXN851982 SHJ851968:SHJ851982 SRF851968:SRF851982 TBB851968:TBB851982 TKX851968:TKX851982 TUT851968:TUT851982 UEP851968:UEP851982 UOL851968:UOL851982 UYH851968:UYH851982 VID851968:VID851982 VRZ851968:VRZ851982 WBV851968:WBV851982 WLR851968:WLR851982 WVN851968:WVN851982 E917504:E917518 JB917504:JB917518 SX917504:SX917518 ACT917504:ACT917518 AMP917504:AMP917518 AWL917504:AWL917518 BGH917504:BGH917518 BQD917504:BQD917518 BZZ917504:BZZ917518 CJV917504:CJV917518 CTR917504:CTR917518 DDN917504:DDN917518 DNJ917504:DNJ917518 DXF917504:DXF917518 EHB917504:EHB917518 EQX917504:EQX917518 FAT917504:FAT917518 FKP917504:FKP917518 FUL917504:FUL917518 GEH917504:GEH917518 GOD917504:GOD917518 GXZ917504:GXZ917518 HHV917504:HHV917518 HRR917504:HRR917518 IBN917504:IBN917518 ILJ917504:ILJ917518 IVF917504:IVF917518 JFB917504:JFB917518 JOX917504:JOX917518 JYT917504:JYT917518 KIP917504:KIP917518 KSL917504:KSL917518 LCH917504:LCH917518 LMD917504:LMD917518 LVZ917504:LVZ917518 MFV917504:MFV917518 MPR917504:MPR917518 MZN917504:MZN917518 NJJ917504:NJJ917518 NTF917504:NTF917518 ODB917504:ODB917518 OMX917504:OMX917518 OWT917504:OWT917518 PGP917504:PGP917518 PQL917504:PQL917518 QAH917504:QAH917518 QKD917504:QKD917518 QTZ917504:QTZ917518 RDV917504:RDV917518 RNR917504:RNR917518 RXN917504:RXN917518 SHJ917504:SHJ917518 SRF917504:SRF917518 TBB917504:TBB917518 TKX917504:TKX917518 TUT917504:TUT917518 UEP917504:UEP917518 UOL917504:UOL917518 UYH917504:UYH917518 VID917504:VID917518 VRZ917504:VRZ917518 WBV917504:WBV917518 WLR917504:WLR917518 WVN917504:WVN917518 E983040:E983054 JB983040:JB983054 SX983040:SX983054 ACT983040:ACT983054 AMP983040:AMP983054 AWL983040:AWL983054 BGH983040:BGH983054 BQD983040:BQD983054 BZZ983040:BZZ983054 CJV983040:CJV983054 CTR983040:CTR983054 DDN983040:DDN983054 DNJ983040:DNJ983054 DXF983040:DXF983054 EHB983040:EHB983054 EQX983040:EQX983054 FAT983040:FAT983054 FKP983040:FKP983054 FUL983040:FUL983054 GEH983040:GEH983054 GOD983040:GOD983054 GXZ983040:GXZ983054 HHV983040:HHV983054 HRR983040:HRR983054 IBN983040:IBN983054 ILJ983040:ILJ983054 IVF983040:IVF983054 JFB983040:JFB983054 JOX983040:JOX983054 JYT983040:JYT983054 KIP983040:KIP983054 KSL983040:KSL983054 LCH983040:LCH983054 LMD983040:LMD983054 LVZ983040:LVZ983054 MFV983040:MFV983054 MPR983040:MPR983054 MZN983040:MZN983054 NJJ983040:NJJ983054 NTF983040:NTF983054 ODB983040:ODB983054 OMX983040:OMX983054 OWT983040:OWT983054 PGP983040:PGP983054 PQL983040:PQL983054 QAH983040:QAH983054 QKD983040:QKD983054 QTZ983040:QTZ983054 RDV983040:RDV983054 RNR983040:RNR983054 RXN983040:RXN983054 SHJ983040:SHJ983054 SRF983040:SRF983054 TBB983040:TBB983054 TKX983040:TKX983054 TUT983040:TUT983054 UEP983040:UEP983054 UOL983040:UOL983054 UYH983040:UYH983054 VID983040:VID983054 VRZ983040:VRZ983054 WBV983040:WBV983054 WLR983040:WLR983054 E3:E2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ประจำเดือนมกราคม 2568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1"/>
  <sheetViews>
    <sheetView view="pageLayout" topLeftCell="A24" zoomScale="120" zoomScaleNormal="130" zoomScalePageLayoutView="120" workbookViewId="0">
      <selection activeCell="F30" sqref="F30"/>
    </sheetView>
  </sheetViews>
  <sheetFormatPr defaultColWidth="7.8984375" defaultRowHeight="17.399999999999999" x14ac:dyDescent="0.25"/>
  <cols>
    <col min="1" max="1" width="4.3984375" style="11" customWidth="1"/>
    <col min="2" max="2" width="23.3984375" style="3" customWidth="1"/>
    <col min="3" max="3" width="10.09765625" style="11" customWidth="1"/>
    <col min="4" max="4" width="10" style="11" customWidth="1"/>
    <col min="5" max="5" width="10.3984375" style="11" customWidth="1"/>
    <col min="6" max="6" width="12.8984375" style="12" customWidth="1"/>
    <col min="7" max="7" width="10.3984375" style="11" customWidth="1"/>
    <col min="8" max="8" width="12.69921875" style="12" customWidth="1"/>
    <col min="9" max="9" width="10" style="11" customWidth="1"/>
    <col min="10" max="10" width="10.09765625" style="11" customWidth="1"/>
    <col min="11" max="11" width="9.8984375" style="11" customWidth="1"/>
    <col min="12" max="12" width="8.1992187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54.75" customHeight="1" x14ac:dyDescent="0.25">
      <c r="A3" s="6">
        <v>1</v>
      </c>
      <c r="B3" s="14" t="s">
        <v>216</v>
      </c>
      <c r="C3" s="15">
        <v>6965</v>
      </c>
      <c r="D3" s="15">
        <v>6965</v>
      </c>
      <c r="E3" s="6" t="s">
        <v>1</v>
      </c>
      <c r="F3" s="10" t="s">
        <v>156</v>
      </c>
      <c r="G3" s="15">
        <v>6965</v>
      </c>
      <c r="H3" s="10" t="s">
        <v>156</v>
      </c>
      <c r="I3" s="15">
        <v>6965</v>
      </c>
      <c r="J3" s="10" t="s">
        <v>3</v>
      </c>
      <c r="K3" s="10" t="s">
        <v>235</v>
      </c>
      <c r="L3" s="13">
        <v>244017</v>
      </c>
    </row>
    <row r="4" spans="1:12" ht="54.75" customHeight="1" x14ac:dyDescent="0.25">
      <c r="A4" s="6">
        <v>2</v>
      </c>
      <c r="B4" s="14" t="s">
        <v>237</v>
      </c>
      <c r="C4" s="15">
        <v>4850</v>
      </c>
      <c r="D4" s="15">
        <v>4850</v>
      </c>
      <c r="E4" s="6" t="s">
        <v>1</v>
      </c>
      <c r="F4" s="10" t="s">
        <v>217</v>
      </c>
      <c r="G4" s="15">
        <v>4850</v>
      </c>
      <c r="H4" s="10" t="s">
        <v>217</v>
      </c>
      <c r="I4" s="15">
        <v>4850</v>
      </c>
      <c r="J4" s="10" t="s">
        <v>3</v>
      </c>
      <c r="K4" s="10" t="s">
        <v>236</v>
      </c>
      <c r="L4" s="13">
        <v>244017</v>
      </c>
    </row>
    <row r="5" spans="1:12" ht="72.75" customHeight="1" x14ac:dyDescent="0.25">
      <c r="A5" s="6">
        <v>3</v>
      </c>
      <c r="B5" s="14" t="s">
        <v>239</v>
      </c>
      <c r="C5" s="15">
        <v>4430</v>
      </c>
      <c r="D5" s="15">
        <v>4429.8</v>
      </c>
      <c r="E5" s="6" t="s">
        <v>1</v>
      </c>
      <c r="F5" s="10" t="s">
        <v>218</v>
      </c>
      <c r="G5" s="15">
        <v>4429.8</v>
      </c>
      <c r="H5" s="10" t="s">
        <v>218</v>
      </c>
      <c r="I5" s="15">
        <v>4429.8</v>
      </c>
      <c r="J5" s="10" t="s">
        <v>3</v>
      </c>
      <c r="K5" s="10" t="s">
        <v>238</v>
      </c>
      <c r="L5" s="13">
        <v>244017</v>
      </c>
    </row>
    <row r="6" spans="1:12" ht="55.5" customHeight="1" x14ac:dyDescent="0.25">
      <c r="A6" s="6">
        <v>4</v>
      </c>
      <c r="B6" s="29" t="s">
        <v>219</v>
      </c>
      <c r="C6" s="15">
        <v>220</v>
      </c>
      <c r="D6" s="15">
        <v>220</v>
      </c>
      <c r="E6" s="6" t="s">
        <v>1</v>
      </c>
      <c r="F6" s="36" t="s">
        <v>220</v>
      </c>
      <c r="G6" s="15">
        <v>220</v>
      </c>
      <c r="H6" s="36" t="s">
        <v>220</v>
      </c>
      <c r="I6" s="15">
        <v>220</v>
      </c>
      <c r="J6" s="10" t="s">
        <v>3</v>
      </c>
      <c r="K6" s="10" t="s">
        <v>240</v>
      </c>
      <c r="L6" s="13">
        <v>244018</v>
      </c>
    </row>
    <row r="7" spans="1:12" ht="96" customHeight="1" x14ac:dyDescent="0.25">
      <c r="A7" s="6">
        <v>5</v>
      </c>
      <c r="B7" s="14" t="s">
        <v>241</v>
      </c>
      <c r="C7" s="15">
        <v>40660</v>
      </c>
      <c r="D7" s="15">
        <v>40660</v>
      </c>
      <c r="E7" s="6" t="s">
        <v>1</v>
      </c>
      <c r="F7" s="10" t="s">
        <v>242</v>
      </c>
      <c r="G7" s="15">
        <v>40660</v>
      </c>
      <c r="H7" s="10" t="s">
        <v>243</v>
      </c>
      <c r="I7" s="15">
        <v>40660</v>
      </c>
      <c r="J7" s="10" t="s">
        <v>3</v>
      </c>
      <c r="K7" s="10" t="s">
        <v>244</v>
      </c>
      <c r="L7" s="13">
        <v>244020</v>
      </c>
    </row>
    <row r="8" spans="1:12" ht="59.25" customHeight="1" x14ac:dyDescent="0.25">
      <c r="A8" s="6">
        <v>6</v>
      </c>
      <c r="B8" s="14" t="s">
        <v>221</v>
      </c>
      <c r="C8" s="15">
        <v>216675</v>
      </c>
      <c r="D8" s="15">
        <v>216675</v>
      </c>
      <c r="E8" s="6" t="s">
        <v>1</v>
      </c>
      <c r="F8" s="31" t="s">
        <v>222</v>
      </c>
      <c r="G8" s="15">
        <v>216675</v>
      </c>
      <c r="H8" s="31" t="s">
        <v>222</v>
      </c>
      <c r="I8" s="15">
        <v>216675</v>
      </c>
      <c r="J8" s="10" t="s">
        <v>3</v>
      </c>
      <c r="K8" s="10" t="s">
        <v>245</v>
      </c>
      <c r="L8" s="13">
        <v>244020</v>
      </c>
    </row>
    <row r="9" spans="1:12" ht="75.75" customHeight="1" x14ac:dyDescent="0.25">
      <c r="A9" s="6">
        <v>7</v>
      </c>
      <c r="B9" s="14" t="s">
        <v>878</v>
      </c>
      <c r="C9" s="15">
        <v>40000</v>
      </c>
      <c r="D9" s="15">
        <v>40000</v>
      </c>
      <c r="E9" s="6" t="s">
        <v>1</v>
      </c>
      <c r="F9" s="10" t="s">
        <v>43</v>
      </c>
      <c r="G9" s="15">
        <v>40000</v>
      </c>
      <c r="H9" s="10" t="s">
        <v>43</v>
      </c>
      <c r="I9" s="15">
        <v>40000</v>
      </c>
      <c r="J9" s="10" t="s">
        <v>3</v>
      </c>
      <c r="K9" s="10" t="s">
        <v>246</v>
      </c>
      <c r="L9" s="13">
        <v>244020</v>
      </c>
    </row>
    <row r="10" spans="1:12" ht="55.5" customHeight="1" x14ac:dyDescent="0.25">
      <c r="A10" s="6">
        <v>8</v>
      </c>
      <c r="B10" s="14" t="s">
        <v>223</v>
      </c>
      <c r="C10" s="15">
        <v>7800</v>
      </c>
      <c r="D10" s="15">
        <v>7800</v>
      </c>
      <c r="E10" s="6" t="s">
        <v>1</v>
      </c>
      <c r="F10" s="10" t="s">
        <v>158</v>
      </c>
      <c r="G10" s="15">
        <v>7800</v>
      </c>
      <c r="H10" s="10" t="s">
        <v>158</v>
      </c>
      <c r="I10" s="15">
        <v>7800</v>
      </c>
      <c r="J10" s="10" t="s">
        <v>3</v>
      </c>
      <c r="K10" s="10" t="s">
        <v>247</v>
      </c>
      <c r="L10" s="13">
        <v>244020</v>
      </c>
    </row>
    <row r="11" spans="1:12" ht="53.25" customHeight="1" x14ac:dyDescent="0.25">
      <c r="A11" s="6">
        <v>9</v>
      </c>
      <c r="B11" s="14" t="s">
        <v>224</v>
      </c>
      <c r="C11" s="15">
        <v>3590</v>
      </c>
      <c r="D11" s="15">
        <v>3590</v>
      </c>
      <c r="E11" s="6" t="s">
        <v>1</v>
      </c>
      <c r="F11" s="10" t="s">
        <v>71</v>
      </c>
      <c r="G11" s="15">
        <v>3590</v>
      </c>
      <c r="H11" s="10" t="s">
        <v>71</v>
      </c>
      <c r="I11" s="15">
        <v>3590</v>
      </c>
      <c r="J11" s="10" t="s">
        <v>3</v>
      </c>
      <c r="K11" s="10" t="s">
        <v>248</v>
      </c>
      <c r="L11" s="13">
        <v>244020</v>
      </c>
    </row>
    <row r="12" spans="1:12" ht="72.75" customHeight="1" x14ac:dyDescent="0.25">
      <c r="A12" s="6">
        <v>10</v>
      </c>
      <c r="B12" s="14" t="s">
        <v>225</v>
      </c>
      <c r="C12" s="15">
        <v>25000</v>
      </c>
      <c r="D12" s="15">
        <v>25000</v>
      </c>
      <c r="E12" s="6" t="s">
        <v>1</v>
      </c>
      <c r="F12" s="10" t="s">
        <v>226</v>
      </c>
      <c r="G12" s="15">
        <v>25000</v>
      </c>
      <c r="H12" s="10" t="s">
        <v>226</v>
      </c>
      <c r="I12" s="15">
        <v>25000</v>
      </c>
      <c r="J12" s="10" t="s">
        <v>3</v>
      </c>
      <c r="K12" s="10" t="s">
        <v>249</v>
      </c>
      <c r="L12" s="13">
        <v>244021</v>
      </c>
    </row>
    <row r="13" spans="1:12" ht="73.5" customHeight="1" x14ac:dyDescent="0.25">
      <c r="A13" s="6">
        <v>11</v>
      </c>
      <c r="B13" s="14" t="s">
        <v>250</v>
      </c>
      <c r="C13" s="15">
        <v>1396.35</v>
      </c>
      <c r="D13" s="15">
        <v>1396.35</v>
      </c>
      <c r="E13" s="6" t="s">
        <v>1</v>
      </c>
      <c r="F13" s="31" t="s">
        <v>227</v>
      </c>
      <c r="G13" s="15">
        <v>1396.35</v>
      </c>
      <c r="H13" s="31" t="s">
        <v>227</v>
      </c>
      <c r="I13" s="15">
        <v>1396.35</v>
      </c>
      <c r="J13" s="10" t="s">
        <v>3</v>
      </c>
      <c r="K13" s="10" t="s">
        <v>248</v>
      </c>
      <c r="L13" s="13">
        <v>244021</v>
      </c>
    </row>
    <row r="14" spans="1:12" ht="89.25" customHeight="1" x14ac:dyDescent="0.25">
      <c r="A14" s="6">
        <v>12</v>
      </c>
      <c r="B14" s="14" t="s">
        <v>228</v>
      </c>
      <c r="C14" s="37">
        <v>5680</v>
      </c>
      <c r="D14" s="37">
        <v>5680</v>
      </c>
      <c r="E14" s="6" t="s">
        <v>1</v>
      </c>
      <c r="F14" s="10" t="s">
        <v>80</v>
      </c>
      <c r="G14" s="37">
        <v>5680</v>
      </c>
      <c r="H14" s="10" t="s">
        <v>80</v>
      </c>
      <c r="I14" s="37">
        <v>5680</v>
      </c>
      <c r="J14" s="10" t="s">
        <v>3</v>
      </c>
      <c r="K14" s="10" t="s">
        <v>251</v>
      </c>
      <c r="L14" s="13">
        <v>244024</v>
      </c>
    </row>
    <row r="15" spans="1:12" ht="61.5" customHeight="1" x14ac:dyDescent="0.25">
      <c r="A15" s="6">
        <v>13</v>
      </c>
      <c r="B15" s="14" t="s">
        <v>253</v>
      </c>
      <c r="C15" s="37">
        <v>78027.399999999994</v>
      </c>
      <c r="D15" s="37">
        <v>78027.399999999994</v>
      </c>
      <c r="E15" s="6" t="s">
        <v>1</v>
      </c>
      <c r="F15" s="10" t="s">
        <v>80</v>
      </c>
      <c r="G15" s="37">
        <v>78027.399999999994</v>
      </c>
      <c r="H15" s="10" t="s">
        <v>80</v>
      </c>
      <c r="I15" s="37">
        <v>78027.399999999994</v>
      </c>
      <c r="J15" s="10" t="s">
        <v>3</v>
      </c>
      <c r="K15" s="10" t="s">
        <v>252</v>
      </c>
      <c r="L15" s="7">
        <v>244025</v>
      </c>
    </row>
    <row r="16" spans="1:12" ht="113.25" customHeight="1" x14ac:dyDescent="0.25">
      <c r="A16" s="6">
        <v>14</v>
      </c>
      <c r="B16" s="14" t="s">
        <v>255</v>
      </c>
      <c r="C16" s="37">
        <v>8588</v>
      </c>
      <c r="D16" s="37">
        <v>8587.82</v>
      </c>
      <c r="E16" s="6" t="s">
        <v>1</v>
      </c>
      <c r="F16" s="31" t="s">
        <v>229</v>
      </c>
      <c r="G16" s="37">
        <v>8587.82</v>
      </c>
      <c r="H16" s="31" t="s">
        <v>229</v>
      </c>
      <c r="I16" s="37">
        <v>8587.82</v>
      </c>
      <c r="J16" s="10" t="s">
        <v>3</v>
      </c>
      <c r="K16" s="10" t="s">
        <v>254</v>
      </c>
      <c r="L16" s="7">
        <v>244027</v>
      </c>
    </row>
    <row r="17" spans="1:12" ht="80.25" customHeight="1" x14ac:dyDescent="0.25">
      <c r="A17" s="6">
        <v>15</v>
      </c>
      <c r="B17" s="14" t="s">
        <v>230</v>
      </c>
      <c r="C17" s="37">
        <v>120000</v>
      </c>
      <c r="D17" s="37">
        <v>120000</v>
      </c>
      <c r="E17" s="6" t="s">
        <v>1</v>
      </c>
      <c r="F17" s="10" t="s">
        <v>256</v>
      </c>
      <c r="G17" s="37">
        <v>120000</v>
      </c>
      <c r="H17" s="10" t="s">
        <v>256</v>
      </c>
      <c r="I17" s="37">
        <v>120000</v>
      </c>
      <c r="J17" s="10" t="s">
        <v>3</v>
      </c>
      <c r="K17" s="10" t="s">
        <v>257</v>
      </c>
      <c r="L17" s="7">
        <v>244028</v>
      </c>
    </row>
    <row r="18" spans="1:12" ht="71.25" customHeight="1" x14ac:dyDescent="0.25">
      <c r="A18" s="6">
        <v>16</v>
      </c>
      <c r="B18" s="14" t="s">
        <v>259</v>
      </c>
      <c r="C18" s="37">
        <v>3000</v>
      </c>
      <c r="D18" s="37">
        <v>3000</v>
      </c>
      <c r="E18" s="6" t="s">
        <v>1</v>
      </c>
      <c r="F18" s="31" t="s">
        <v>231</v>
      </c>
      <c r="G18" s="37">
        <v>3000</v>
      </c>
      <c r="H18" s="31" t="s">
        <v>231</v>
      </c>
      <c r="I18" s="37">
        <v>3000</v>
      </c>
      <c r="J18" s="10" t="s">
        <v>3</v>
      </c>
      <c r="K18" s="10" t="s">
        <v>258</v>
      </c>
      <c r="L18" s="7">
        <v>244028</v>
      </c>
    </row>
    <row r="19" spans="1:12" ht="72.75" customHeight="1" x14ac:dyDescent="0.25">
      <c r="A19" s="6">
        <v>17</v>
      </c>
      <c r="B19" s="14" t="s">
        <v>260</v>
      </c>
      <c r="C19" s="37">
        <v>56710</v>
      </c>
      <c r="D19" s="37">
        <v>56710</v>
      </c>
      <c r="E19" s="6" t="s">
        <v>1</v>
      </c>
      <c r="F19" s="31" t="s">
        <v>232</v>
      </c>
      <c r="G19" s="37">
        <v>56710</v>
      </c>
      <c r="H19" s="31" t="s">
        <v>232</v>
      </c>
      <c r="I19" s="37">
        <v>56710</v>
      </c>
      <c r="J19" s="10" t="s">
        <v>3</v>
      </c>
      <c r="K19" s="10" t="s">
        <v>261</v>
      </c>
      <c r="L19" s="13">
        <v>244032</v>
      </c>
    </row>
    <row r="20" spans="1:12" ht="60.75" customHeight="1" x14ac:dyDescent="0.25">
      <c r="A20" s="6">
        <v>18</v>
      </c>
      <c r="B20" s="14" t="s">
        <v>233</v>
      </c>
      <c r="C20" s="37">
        <v>8996.2000000000007</v>
      </c>
      <c r="D20" s="37">
        <v>8996.2000000000007</v>
      </c>
      <c r="E20" s="6" t="s">
        <v>1</v>
      </c>
      <c r="F20" s="10" t="s">
        <v>80</v>
      </c>
      <c r="G20" s="37">
        <v>8996.2000000000007</v>
      </c>
      <c r="H20" s="10" t="s">
        <v>80</v>
      </c>
      <c r="I20" s="37">
        <v>8996.2000000000007</v>
      </c>
      <c r="J20" s="10" t="s">
        <v>3</v>
      </c>
      <c r="K20" s="10" t="s">
        <v>262</v>
      </c>
      <c r="L20" s="69">
        <v>244038</v>
      </c>
    </row>
    <row r="21" spans="1:12" ht="75" customHeight="1" x14ac:dyDescent="0.25">
      <c r="A21" s="6">
        <v>19</v>
      </c>
      <c r="B21" s="14" t="s">
        <v>263</v>
      </c>
      <c r="C21" s="37">
        <v>3600</v>
      </c>
      <c r="D21" s="37">
        <v>3600</v>
      </c>
      <c r="E21" s="6" t="s">
        <v>1</v>
      </c>
      <c r="F21" s="10" t="s">
        <v>234</v>
      </c>
      <c r="G21" s="37">
        <v>3600</v>
      </c>
      <c r="H21" s="10" t="s">
        <v>234</v>
      </c>
      <c r="I21" s="37">
        <v>3600</v>
      </c>
      <c r="J21" s="10" t="s">
        <v>3</v>
      </c>
      <c r="K21" s="10" t="s">
        <v>264</v>
      </c>
      <c r="L21" s="69">
        <v>244038</v>
      </c>
    </row>
    <row r="22" spans="1:12" ht="76.5" customHeight="1" x14ac:dyDescent="0.25">
      <c r="A22" s="6">
        <v>20</v>
      </c>
      <c r="B22" s="14" t="s">
        <v>265</v>
      </c>
      <c r="C22" s="37">
        <v>10000</v>
      </c>
      <c r="D22" s="37">
        <v>10000</v>
      </c>
      <c r="E22" s="6" t="s">
        <v>1</v>
      </c>
      <c r="F22" s="6" t="s">
        <v>73</v>
      </c>
      <c r="G22" s="37">
        <v>10000</v>
      </c>
      <c r="H22" s="6" t="s">
        <v>73</v>
      </c>
      <c r="I22" s="37">
        <v>10000</v>
      </c>
      <c r="J22" s="10" t="s">
        <v>3</v>
      </c>
      <c r="K22" s="10" t="s">
        <v>266</v>
      </c>
      <c r="L22" s="69">
        <v>244039</v>
      </c>
    </row>
    <row r="23" spans="1:12" ht="61.5" customHeight="1" x14ac:dyDescent="0.25">
      <c r="A23" s="6">
        <v>21</v>
      </c>
      <c r="B23" s="14" t="s">
        <v>268</v>
      </c>
      <c r="C23" s="37">
        <v>71690</v>
      </c>
      <c r="D23" s="37">
        <v>71690</v>
      </c>
      <c r="E23" s="6" t="s">
        <v>1</v>
      </c>
      <c r="F23" s="31" t="s">
        <v>222</v>
      </c>
      <c r="G23" s="37">
        <v>71690</v>
      </c>
      <c r="H23" s="31" t="s">
        <v>222</v>
      </c>
      <c r="I23" s="37">
        <v>71690</v>
      </c>
      <c r="J23" s="10" t="s">
        <v>3</v>
      </c>
      <c r="K23" s="10" t="s">
        <v>267</v>
      </c>
      <c r="L23" s="69">
        <v>244040</v>
      </c>
    </row>
    <row r="24" spans="1:12" ht="71.25" customHeight="1" x14ac:dyDescent="0.25">
      <c r="A24" s="6">
        <v>22</v>
      </c>
      <c r="B24" s="14" t="s">
        <v>270</v>
      </c>
      <c r="C24" s="37">
        <v>11500</v>
      </c>
      <c r="D24" s="37">
        <v>11500</v>
      </c>
      <c r="E24" s="6" t="s">
        <v>1</v>
      </c>
      <c r="F24" s="10" t="s">
        <v>195</v>
      </c>
      <c r="G24" s="37">
        <v>11500</v>
      </c>
      <c r="H24" s="10" t="s">
        <v>195</v>
      </c>
      <c r="I24" s="37">
        <v>11500</v>
      </c>
      <c r="J24" s="10" t="s">
        <v>3</v>
      </c>
      <c r="K24" s="10" t="s">
        <v>269</v>
      </c>
      <c r="L24" s="69">
        <v>244040</v>
      </c>
    </row>
    <row r="25" spans="1:12" ht="71.25" customHeight="1" x14ac:dyDescent="0.25">
      <c r="A25" s="6">
        <v>23</v>
      </c>
      <c r="B25" s="14" t="s">
        <v>273</v>
      </c>
      <c r="C25" s="37">
        <v>5446.3</v>
      </c>
      <c r="D25" s="37">
        <v>5446.3</v>
      </c>
      <c r="E25" s="6" t="s">
        <v>1</v>
      </c>
      <c r="F25" s="10" t="s">
        <v>276</v>
      </c>
      <c r="G25" s="37">
        <v>5446.3</v>
      </c>
      <c r="H25" s="10" t="s">
        <v>276</v>
      </c>
      <c r="I25" s="37">
        <v>5446.3</v>
      </c>
      <c r="J25" s="10" t="s">
        <v>3</v>
      </c>
      <c r="K25" s="10" t="s">
        <v>274</v>
      </c>
      <c r="L25" s="69">
        <v>244040</v>
      </c>
    </row>
    <row r="26" spans="1:12" ht="69.599999999999994" x14ac:dyDescent="0.25">
      <c r="A26" s="6">
        <v>24</v>
      </c>
      <c r="B26" s="14" t="s">
        <v>275</v>
      </c>
      <c r="C26" s="37">
        <v>175000</v>
      </c>
      <c r="D26" s="37">
        <v>175000</v>
      </c>
      <c r="E26" s="6" t="s">
        <v>1</v>
      </c>
      <c r="F26" s="10" t="s">
        <v>277</v>
      </c>
      <c r="G26" s="37">
        <v>175000</v>
      </c>
      <c r="H26" s="10" t="s">
        <v>277</v>
      </c>
      <c r="I26" s="37">
        <v>175000</v>
      </c>
      <c r="J26" s="10" t="s">
        <v>3</v>
      </c>
      <c r="K26" s="10" t="s">
        <v>278</v>
      </c>
      <c r="L26" s="13">
        <v>244042</v>
      </c>
    </row>
    <row r="27" spans="1:12" x14ac:dyDescent="0.25">
      <c r="C27" s="80"/>
    </row>
    <row r="29" spans="1:12" x14ac:dyDescent="0.25">
      <c r="B29" s="122" t="s">
        <v>841</v>
      </c>
      <c r="C29" s="122"/>
      <c r="D29" s="122"/>
      <c r="E29" s="122"/>
    </row>
    <row r="30" spans="1:12" x14ac:dyDescent="0.25">
      <c r="B30" s="123" t="s">
        <v>853</v>
      </c>
      <c r="C30" s="123"/>
      <c r="D30" s="123"/>
      <c r="E30" s="123"/>
    </row>
    <row r="31" spans="1:12" x14ac:dyDescent="0.25">
      <c r="B31" s="79" t="s">
        <v>833</v>
      </c>
      <c r="C31" s="79" t="s">
        <v>834</v>
      </c>
      <c r="D31" s="124" t="s">
        <v>835</v>
      </c>
      <c r="E31" s="124"/>
    </row>
    <row r="32" spans="1:12" x14ac:dyDescent="0.25">
      <c r="B32" s="46" t="s">
        <v>836</v>
      </c>
      <c r="C32" s="70" t="s">
        <v>851</v>
      </c>
      <c r="D32" s="125" t="s">
        <v>851</v>
      </c>
      <c r="E32" s="125"/>
    </row>
    <row r="33" spans="2:5" x14ac:dyDescent="0.25">
      <c r="B33" s="46" t="s">
        <v>837</v>
      </c>
      <c r="C33" s="70" t="s">
        <v>851</v>
      </c>
      <c r="D33" s="120" t="s">
        <v>851</v>
      </c>
      <c r="E33" s="120"/>
    </row>
    <row r="34" spans="2:5" x14ac:dyDescent="0.25">
      <c r="B34" s="46" t="s">
        <v>1</v>
      </c>
      <c r="C34" s="70">
        <v>24</v>
      </c>
      <c r="D34" s="125">
        <v>909824.25</v>
      </c>
      <c r="E34" s="125"/>
    </row>
    <row r="35" spans="2:5" x14ac:dyDescent="0.25">
      <c r="B35" s="46" t="s">
        <v>838</v>
      </c>
      <c r="C35" s="70" t="s">
        <v>851</v>
      </c>
      <c r="D35" s="120" t="s">
        <v>851</v>
      </c>
      <c r="E35" s="120"/>
    </row>
    <row r="36" spans="2:5" x14ac:dyDescent="0.25">
      <c r="B36" s="46" t="s">
        <v>839</v>
      </c>
      <c r="C36" s="70" t="s">
        <v>851</v>
      </c>
      <c r="D36" s="120" t="s">
        <v>851</v>
      </c>
      <c r="E36" s="120"/>
    </row>
    <row r="37" spans="2:5" ht="19.2" x14ac:dyDescent="0.25">
      <c r="B37" s="76" t="s">
        <v>840</v>
      </c>
      <c r="C37" s="76">
        <v>24</v>
      </c>
      <c r="D37" s="121">
        <v>909824.25</v>
      </c>
      <c r="E37" s="121"/>
    </row>
    <row r="39" spans="2:5" x14ac:dyDescent="0.25">
      <c r="B39" s="77" t="s">
        <v>843</v>
      </c>
      <c r="C39" s="3" t="s">
        <v>844</v>
      </c>
    </row>
    <row r="41" spans="2:5" x14ac:dyDescent="0.25">
      <c r="B41" s="77" t="s">
        <v>845</v>
      </c>
      <c r="C41" s="3" t="s">
        <v>844</v>
      </c>
    </row>
  </sheetData>
  <mergeCells count="18">
    <mergeCell ref="D34:E34"/>
    <mergeCell ref="D35:E35"/>
    <mergeCell ref="D36:E36"/>
    <mergeCell ref="D37:E37"/>
    <mergeCell ref="B29:E29"/>
    <mergeCell ref="B30:E30"/>
    <mergeCell ref="D31:E31"/>
    <mergeCell ref="D32:E32"/>
    <mergeCell ref="D33:E33"/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disablePrompts="1" count="1">
    <dataValidation type="list" allowBlank="1" showInputMessage="1" showErrorMessage="1" sqref="WVN983041:WVN983055 JB3:JB16 SX3:SX16 ACT3:ACT16 AMP3:AMP16 AWL3:AWL16 BGH3:BGH16 BQD3:BQD16 BZZ3:BZZ16 CJV3:CJV16 CTR3:CTR16 DDN3:DDN16 DNJ3:DNJ16 DXF3:DXF16 EHB3:EHB16 EQX3:EQX16 FAT3:FAT16 FKP3:FKP16 FUL3:FUL16 GEH3:GEH16 GOD3:GOD16 GXZ3:GXZ16 HHV3:HHV16 HRR3:HRR16 IBN3:IBN16 ILJ3:ILJ16 IVF3:IVF16 JFB3:JFB16 JOX3:JOX16 JYT3:JYT16 KIP3:KIP16 KSL3:KSL16 LCH3:LCH16 LMD3:LMD16 LVZ3:LVZ16 MFV3:MFV16 MPR3:MPR16 MZN3:MZN16 NJJ3:NJJ16 NTF3:NTF16 ODB3:ODB16 OMX3:OMX16 OWT3:OWT16 PGP3:PGP16 PQL3:PQL16 QAH3:QAH16 QKD3:QKD16 QTZ3:QTZ16 RDV3:RDV16 RNR3:RNR16 RXN3:RXN16 SHJ3:SHJ16 SRF3:SRF16 TBB3:TBB16 TKX3:TKX16 TUT3:TUT16 UEP3:UEP16 UOL3:UOL16 UYH3:UYH16 VID3:VID16 VRZ3:VRZ16 WBV3:WBV16 WLR3:WLR16 WVN3:WVN16 E65537:E65551 JB65537:JB65551 SX65537:SX65551 ACT65537:ACT65551 AMP65537:AMP65551 AWL65537:AWL65551 BGH65537:BGH65551 BQD65537:BQD65551 BZZ65537:BZZ65551 CJV65537:CJV65551 CTR65537:CTR65551 DDN65537:DDN65551 DNJ65537:DNJ65551 DXF65537:DXF65551 EHB65537:EHB65551 EQX65537:EQX65551 FAT65537:FAT65551 FKP65537:FKP65551 FUL65537:FUL65551 GEH65537:GEH65551 GOD65537:GOD65551 GXZ65537:GXZ65551 HHV65537:HHV65551 HRR65537:HRR65551 IBN65537:IBN65551 ILJ65537:ILJ65551 IVF65537:IVF65551 JFB65537:JFB65551 JOX65537:JOX65551 JYT65537:JYT65551 KIP65537:KIP65551 KSL65537:KSL65551 LCH65537:LCH65551 LMD65537:LMD65551 LVZ65537:LVZ65551 MFV65537:MFV65551 MPR65537:MPR65551 MZN65537:MZN65551 NJJ65537:NJJ65551 NTF65537:NTF65551 ODB65537:ODB65551 OMX65537:OMX65551 OWT65537:OWT65551 PGP65537:PGP65551 PQL65537:PQL65551 QAH65537:QAH65551 QKD65537:QKD65551 QTZ65537:QTZ65551 RDV65537:RDV65551 RNR65537:RNR65551 RXN65537:RXN65551 SHJ65537:SHJ65551 SRF65537:SRF65551 TBB65537:TBB65551 TKX65537:TKX65551 TUT65537:TUT65551 UEP65537:UEP65551 UOL65537:UOL65551 UYH65537:UYH65551 VID65537:VID65551 VRZ65537:VRZ65551 WBV65537:WBV65551 WLR65537:WLR65551 WVN65537:WVN65551 E131073:E131087 JB131073:JB131087 SX131073:SX131087 ACT131073:ACT131087 AMP131073:AMP131087 AWL131073:AWL131087 BGH131073:BGH131087 BQD131073:BQD131087 BZZ131073:BZZ131087 CJV131073:CJV131087 CTR131073:CTR131087 DDN131073:DDN131087 DNJ131073:DNJ131087 DXF131073:DXF131087 EHB131073:EHB131087 EQX131073:EQX131087 FAT131073:FAT131087 FKP131073:FKP131087 FUL131073:FUL131087 GEH131073:GEH131087 GOD131073:GOD131087 GXZ131073:GXZ131087 HHV131073:HHV131087 HRR131073:HRR131087 IBN131073:IBN131087 ILJ131073:ILJ131087 IVF131073:IVF131087 JFB131073:JFB131087 JOX131073:JOX131087 JYT131073:JYT131087 KIP131073:KIP131087 KSL131073:KSL131087 LCH131073:LCH131087 LMD131073:LMD131087 LVZ131073:LVZ131087 MFV131073:MFV131087 MPR131073:MPR131087 MZN131073:MZN131087 NJJ131073:NJJ131087 NTF131073:NTF131087 ODB131073:ODB131087 OMX131073:OMX131087 OWT131073:OWT131087 PGP131073:PGP131087 PQL131073:PQL131087 QAH131073:QAH131087 QKD131073:QKD131087 QTZ131073:QTZ131087 RDV131073:RDV131087 RNR131073:RNR131087 RXN131073:RXN131087 SHJ131073:SHJ131087 SRF131073:SRF131087 TBB131073:TBB131087 TKX131073:TKX131087 TUT131073:TUT131087 UEP131073:UEP131087 UOL131073:UOL131087 UYH131073:UYH131087 VID131073:VID131087 VRZ131073:VRZ131087 WBV131073:WBV131087 WLR131073:WLR131087 WVN131073:WVN131087 E196609:E196623 JB196609:JB196623 SX196609:SX196623 ACT196609:ACT196623 AMP196609:AMP196623 AWL196609:AWL196623 BGH196609:BGH196623 BQD196609:BQD196623 BZZ196609:BZZ196623 CJV196609:CJV196623 CTR196609:CTR196623 DDN196609:DDN196623 DNJ196609:DNJ196623 DXF196609:DXF196623 EHB196609:EHB196623 EQX196609:EQX196623 FAT196609:FAT196623 FKP196609:FKP196623 FUL196609:FUL196623 GEH196609:GEH196623 GOD196609:GOD196623 GXZ196609:GXZ196623 HHV196609:HHV196623 HRR196609:HRR196623 IBN196609:IBN196623 ILJ196609:ILJ196623 IVF196609:IVF196623 JFB196609:JFB196623 JOX196609:JOX196623 JYT196609:JYT196623 KIP196609:KIP196623 KSL196609:KSL196623 LCH196609:LCH196623 LMD196609:LMD196623 LVZ196609:LVZ196623 MFV196609:MFV196623 MPR196609:MPR196623 MZN196609:MZN196623 NJJ196609:NJJ196623 NTF196609:NTF196623 ODB196609:ODB196623 OMX196609:OMX196623 OWT196609:OWT196623 PGP196609:PGP196623 PQL196609:PQL196623 QAH196609:QAH196623 QKD196609:QKD196623 QTZ196609:QTZ196623 RDV196609:RDV196623 RNR196609:RNR196623 RXN196609:RXN196623 SHJ196609:SHJ196623 SRF196609:SRF196623 TBB196609:TBB196623 TKX196609:TKX196623 TUT196609:TUT196623 UEP196609:UEP196623 UOL196609:UOL196623 UYH196609:UYH196623 VID196609:VID196623 VRZ196609:VRZ196623 WBV196609:WBV196623 WLR196609:WLR196623 WVN196609:WVN196623 E262145:E262159 JB262145:JB262159 SX262145:SX262159 ACT262145:ACT262159 AMP262145:AMP262159 AWL262145:AWL262159 BGH262145:BGH262159 BQD262145:BQD262159 BZZ262145:BZZ262159 CJV262145:CJV262159 CTR262145:CTR262159 DDN262145:DDN262159 DNJ262145:DNJ262159 DXF262145:DXF262159 EHB262145:EHB262159 EQX262145:EQX262159 FAT262145:FAT262159 FKP262145:FKP262159 FUL262145:FUL262159 GEH262145:GEH262159 GOD262145:GOD262159 GXZ262145:GXZ262159 HHV262145:HHV262159 HRR262145:HRR262159 IBN262145:IBN262159 ILJ262145:ILJ262159 IVF262145:IVF262159 JFB262145:JFB262159 JOX262145:JOX262159 JYT262145:JYT262159 KIP262145:KIP262159 KSL262145:KSL262159 LCH262145:LCH262159 LMD262145:LMD262159 LVZ262145:LVZ262159 MFV262145:MFV262159 MPR262145:MPR262159 MZN262145:MZN262159 NJJ262145:NJJ262159 NTF262145:NTF262159 ODB262145:ODB262159 OMX262145:OMX262159 OWT262145:OWT262159 PGP262145:PGP262159 PQL262145:PQL262159 QAH262145:QAH262159 QKD262145:QKD262159 QTZ262145:QTZ262159 RDV262145:RDV262159 RNR262145:RNR262159 RXN262145:RXN262159 SHJ262145:SHJ262159 SRF262145:SRF262159 TBB262145:TBB262159 TKX262145:TKX262159 TUT262145:TUT262159 UEP262145:UEP262159 UOL262145:UOL262159 UYH262145:UYH262159 VID262145:VID262159 VRZ262145:VRZ262159 WBV262145:WBV262159 WLR262145:WLR262159 WVN262145:WVN262159 E327681:E327695 JB327681:JB327695 SX327681:SX327695 ACT327681:ACT327695 AMP327681:AMP327695 AWL327681:AWL327695 BGH327681:BGH327695 BQD327681:BQD327695 BZZ327681:BZZ327695 CJV327681:CJV327695 CTR327681:CTR327695 DDN327681:DDN327695 DNJ327681:DNJ327695 DXF327681:DXF327695 EHB327681:EHB327695 EQX327681:EQX327695 FAT327681:FAT327695 FKP327681:FKP327695 FUL327681:FUL327695 GEH327681:GEH327695 GOD327681:GOD327695 GXZ327681:GXZ327695 HHV327681:HHV327695 HRR327681:HRR327695 IBN327681:IBN327695 ILJ327681:ILJ327695 IVF327681:IVF327695 JFB327681:JFB327695 JOX327681:JOX327695 JYT327681:JYT327695 KIP327681:KIP327695 KSL327681:KSL327695 LCH327681:LCH327695 LMD327681:LMD327695 LVZ327681:LVZ327695 MFV327681:MFV327695 MPR327681:MPR327695 MZN327681:MZN327695 NJJ327681:NJJ327695 NTF327681:NTF327695 ODB327681:ODB327695 OMX327681:OMX327695 OWT327681:OWT327695 PGP327681:PGP327695 PQL327681:PQL327695 QAH327681:QAH327695 QKD327681:QKD327695 QTZ327681:QTZ327695 RDV327681:RDV327695 RNR327681:RNR327695 RXN327681:RXN327695 SHJ327681:SHJ327695 SRF327681:SRF327695 TBB327681:TBB327695 TKX327681:TKX327695 TUT327681:TUT327695 UEP327681:UEP327695 UOL327681:UOL327695 UYH327681:UYH327695 VID327681:VID327695 VRZ327681:VRZ327695 WBV327681:WBV327695 WLR327681:WLR327695 WVN327681:WVN327695 E393217:E393231 JB393217:JB393231 SX393217:SX393231 ACT393217:ACT393231 AMP393217:AMP393231 AWL393217:AWL393231 BGH393217:BGH393231 BQD393217:BQD393231 BZZ393217:BZZ393231 CJV393217:CJV393231 CTR393217:CTR393231 DDN393217:DDN393231 DNJ393217:DNJ393231 DXF393217:DXF393231 EHB393217:EHB393231 EQX393217:EQX393231 FAT393217:FAT393231 FKP393217:FKP393231 FUL393217:FUL393231 GEH393217:GEH393231 GOD393217:GOD393231 GXZ393217:GXZ393231 HHV393217:HHV393231 HRR393217:HRR393231 IBN393217:IBN393231 ILJ393217:ILJ393231 IVF393217:IVF393231 JFB393217:JFB393231 JOX393217:JOX393231 JYT393217:JYT393231 KIP393217:KIP393231 KSL393217:KSL393231 LCH393217:LCH393231 LMD393217:LMD393231 LVZ393217:LVZ393231 MFV393217:MFV393231 MPR393217:MPR393231 MZN393217:MZN393231 NJJ393217:NJJ393231 NTF393217:NTF393231 ODB393217:ODB393231 OMX393217:OMX393231 OWT393217:OWT393231 PGP393217:PGP393231 PQL393217:PQL393231 QAH393217:QAH393231 QKD393217:QKD393231 QTZ393217:QTZ393231 RDV393217:RDV393231 RNR393217:RNR393231 RXN393217:RXN393231 SHJ393217:SHJ393231 SRF393217:SRF393231 TBB393217:TBB393231 TKX393217:TKX393231 TUT393217:TUT393231 UEP393217:UEP393231 UOL393217:UOL393231 UYH393217:UYH393231 VID393217:VID393231 VRZ393217:VRZ393231 WBV393217:WBV393231 WLR393217:WLR393231 WVN393217:WVN393231 E458753:E458767 JB458753:JB458767 SX458753:SX458767 ACT458753:ACT458767 AMP458753:AMP458767 AWL458753:AWL458767 BGH458753:BGH458767 BQD458753:BQD458767 BZZ458753:BZZ458767 CJV458753:CJV458767 CTR458753:CTR458767 DDN458753:DDN458767 DNJ458753:DNJ458767 DXF458753:DXF458767 EHB458753:EHB458767 EQX458753:EQX458767 FAT458753:FAT458767 FKP458753:FKP458767 FUL458753:FUL458767 GEH458753:GEH458767 GOD458753:GOD458767 GXZ458753:GXZ458767 HHV458753:HHV458767 HRR458753:HRR458767 IBN458753:IBN458767 ILJ458753:ILJ458767 IVF458753:IVF458767 JFB458753:JFB458767 JOX458753:JOX458767 JYT458753:JYT458767 KIP458753:KIP458767 KSL458753:KSL458767 LCH458753:LCH458767 LMD458753:LMD458767 LVZ458753:LVZ458767 MFV458753:MFV458767 MPR458753:MPR458767 MZN458753:MZN458767 NJJ458753:NJJ458767 NTF458753:NTF458767 ODB458753:ODB458767 OMX458753:OMX458767 OWT458753:OWT458767 PGP458753:PGP458767 PQL458753:PQL458767 QAH458753:QAH458767 QKD458753:QKD458767 QTZ458753:QTZ458767 RDV458753:RDV458767 RNR458753:RNR458767 RXN458753:RXN458767 SHJ458753:SHJ458767 SRF458753:SRF458767 TBB458753:TBB458767 TKX458753:TKX458767 TUT458753:TUT458767 UEP458753:UEP458767 UOL458753:UOL458767 UYH458753:UYH458767 VID458753:VID458767 VRZ458753:VRZ458767 WBV458753:WBV458767 WLR458753:WLR458767 WVN458753:WVN458767 E524289:E524303 JB524289:JB524303 SX524289:SX524303 ACT524289:ACT524303 AMP524289:AMP524303 AWL524289:AWL524303 BGH524289:BGH524303 BQD524289:BQD524303 BZZ524289:BZZ524303 CJV524289:CJV524303 CTR524289:CTR524303 DDN524289:DDN524303 DNJ524289:DNJ524303 DXF524289:DXF524303 EHB524289:EHB524303 EQX524289:EQX524303 FAT524289:FAT524303 FKP524289:FKP524303 FUL524289:FUL524303 GEH524289:GEH524303 GOD524289:GOD524303 GXZ524289:GXZ524303 HHV524289:HHV524303 HRR524289:HRR524303 IBN524289:IBN524303 ILJ524289:ILJ524303 IVF524289:IVF524303 JFB524289:JFB524303 JOX524289:JOX524303 JYT524289:JYT524303 KIP524289:KIP524303 KSL524289:KSL524303 LCH524289:LCH524303 LMD524289:LMD524303 LVZ524289:LVZ524303 MFV524289:MFV524303 MPR524289:MPR524303 MZN524289:MZN524303 NJJ524289:NJJ524303 NTF524289:NTF524303 ODB524289:ODB524303 OMX524289:OMX524303 OWT524289:OWT524303 PGP524289:PGP524303 PQL524289:PQL524303 QAH524289:QAH524303 QKD524289:QKD524303 QTZ524289:QTZ524303 RDV524289:RDV524303 RNR524289:RNR524303 RXN524289:RXN524303 SHJ524289:SHJ524303 SRF524289:SRF524303 TBB524289:TBB524303 TKX524289:TKX524303 TUT524289:TUT524303 UEP524289:UEP524303 UOL524289:UOL524303 UYH524289:UYH524303 VID524289:VID524303 VRZ524289:VRZ524303 WBV524289:WBV524303 WLR524289:WLR524303 WVN524289:WVN524303 E589825:E589839 JB589825:JB589839 SX589825:SX589839 ACT589825:ACT589839 AMP589825:AMP589839 AWL589825:AWL589839 BGH589825:BGH589839 BQD589825:BQD589839 BZZ589825:BZZ589839 CJV589825:CJV589839 CTR589825:CTR589839 DDN589825:DDN589839 DNJ589825:DNJ589839 DXF589825:DXF589839 EHB589825:EHB589839 EQX589825:EQX589839 FAT589825:FAT589839 FKP589825:FKP589839 FUL589825:FUL589839 GEH589825:GEH589839 GOD589825:GOD589839 GXZ589825:GXZ589839 HHV589825:HHV589839 HRR589825:HRR589839 IBN589825:IBN589839 ILJ589825:ILJ589839 IVF589825:IVF589839 JFB589825:JFB589839 JOX589825:JOX589839 JYT589825:JYT589839 KIP589825:KIP589839 KSL589825:KSL589839 LCH589825:LCH589839 LMD589825:LMD589839 LVZ589825:LVZ589839 MFV589825:MFV589839 MPR589825:MPR589839 MZN589825:MZN589839 NJJ589825:NJJ589839 NTF589825:NTF589839 ODB589825:ODB589839 OMX589825:OMX589839 OWT589825:OWT589839 PGP589825:PGP589839 PQL589825:PQL589839 QAH589825:QAH589839 QKD589825:QKD589839 QTZ589825:QTZ589839 RDV589825:RDV589839 RNR589825:RNR589839 RXN589825:RXN589839 SHJ589825:SHJ589839 SRF589825:SRF589839 TBB589825:TBB589839 TKX589825:TKX589839 TUT589825:TUT589839 UEP589825:UEP589839 UOL589825:UOL589839 UYH589825:UYH589839 VID589825:VID589839 VRZ589825:VRZ589839 WBV589825:WBV589839 WLR589825:WLR589839 WVN589825:WVN589839 E655361:E655375 JB655361:JB655375 SX655361:SX655375 ACT655361:ACT655375 AMP655361:AMP655375 AWL655361:AWL655375 BGH655361:BGH655375 BQD655361:BQD655375 BZZ655361:BZZ655375 CJV655361:CJV655375 CTR655361:CTR655375 DDN655361:DDN655375 DNJ655361:DNJ655375 DXF655361:DXF655375 EHB655361:EHB655375 EQX655361:EQX655375 FAT655361:FAT655375 FKP655361:FKP655375 FUL655361:FUL655375 GEH655361:GEH655375 GOD655361:GOD655375 GXZ655361:GXZ655375 HHV655361:HHV655375 HRR655361:HRR655375 IBN655361:IBN655375 ILJ655361:ILJ655375 IVF655361:IVF655375 JFB655361:JFB655375 JOX655361:JOX655375 JYT655361:JYT655375 KIP655361:KIP655375 KSL655361:KSL655375 LCH655361:LCH655375 LMD655361:LMD655375 LVZ655361:LVZ655375 MFV655361:MFV655375 MPR655361:MPR655375 MZN655361:MZN655375 NJJ655361:NJJ655375 NTF655361:NTF655375 ODB655361:ODB655375 OMX655361:OMX655375 OWT655361:OWT655375 PGP655361:PGP655375 PQL655361:PQL655375 QAH655361:QAH655375 QKD655361:QKD655375 QTZ655361:QTZ655375 RDV655361:RDV655375 RNR655361:RNR655375 RXN655361:RXN655375 SHJ655361:SHJ655375 SRF655361:SRF655375 TBB655361:TBB655375 TKX655361:TKX655375 TUT655361:TUT655375 UEP655361:UEP655375 UOL655361:UOL655375 UYH655361:UYH655375 VID655361:VID655375 VRZ655361:VRZ655375 WBV655361:WBV655375 WLR655361:WLR655375 WVN655361:WVN655375 E720897:E720911 JB720897:JB720911 SX720897:SX720911 ACT720897:ACT720911 AMP720897:AMP720911 AWL720897:AWL720911 BGH720897:BGH720911 BQD720897:BQD720911 BZZ720897:BZZ720911 CJV720897:CJV720911 CTR720897:CTR720911 DDN720897:DDN720911 DNJ720897:DNJ720911 DXF720897:DXF720911 EHB720897:EHB720911 EQX720897:EQX720911 FAT720897:FAT720911 FKP720897:FKP720911 FUL720897:FUL720911 GEH720897:GEH720911 GOD720897:GOD720911 GXZ720897:GXZ720911 HHV720897:HHV720911 HRR720897:HRR720911 IBN720897:IBN720911 ILJ720897:ILJ720911 IVF720897:IVF720911 JFB720897:JFB720911 JOX720897:JOX720911 JYT720897:JYT720911 KIP720897:KIP720911 KSL720897:KSL720911 LCH720897:LCH720911 LMD720897:LMD720911 LVZ720897:LVZ720911 MFV720897:MFV720911 MPR720897:MPR720911 MZN720897:MZN720911 NJJ720897:NJJ720911 NTF720897:NTF720911 ODB720897:ODB720911 OMX720897:OMX720911 OWT720897:OWT720911 PGP720897:PGP720911 PQL720897:PQL720911 QAH720897:QAH720911 QKD720897:QKD720911 QTZ720897:QTZ720911 RDV720897:RDV720911 RNR720897:RNR720911 RXN720897:RXN720911 SHJ720897:SHJ720911 SRF720897:SRF720911 TBB720897:TBB720911 TKX720897:TKX720911 TUT720897:TUT720911 UEP720897:UEP720911 UOL720897:UOL720911 UYH720897:UYH720911 VID720897:VID720911 VRZ720897:VRZ720911 WBV720897:WBV720911 WLR720897:WLR720911 WVN720897:WVN720911 E786433:E786447 JB786433:JB786447 SX786433:SX786447 ACT786433:ACT786447 AMP786433:AMP786447 AWL786433:AWL786447 BGH786433:BGH786447 BQD786433:BQD786447 BZZ786433:BZZ786447 CJV786433:CJV786447 CTR786433:CTR786447 DDN786433:DDN786447 DNJ786433:DNJ786447 DXF786433:DXF786447 EHB786433:EHB786447 EQX786433:EQX786447 FAT786433:FAT786447 FKP786433:FKP786447 FUL786433:FUL786447 GEH786433:GEH786447 GOD786433:GOD786447 GXZ786433:GXZ786447 HHV786433:HHV786447 HRR786433:HRR786447 IBN786433:IBN786447 ILJ786433:ILJ786447 IVF786433:IVF786447 JFB786433:JFB786447 JOX786433:JOX786447 JYT786433:JYT786447 KIP786433:KIP786447 KSL786433:KSL786447 LCH786433:LCH786447 LMD786433:LMD786447 LVZ786433:LVZ786447 MFV786433:MFV786447 MPR786433:MPR786447 MZN786433:MZN786447 NJJ786433:NJJ786447 NTF786433:NTF786447 ODB786433:ODB786447 OMX786433:OMX786447 OWT786433:OWT786447 PGP786433:PGP786447 PQL786433:PQL786447 QAH786433:QAH786447 QKD786433:QKD786447 QTZ786433:QTZ786447 RDV786433:RDV786447 RNR786433:RNR786447 RXN786433:RXN786447 SHJ786433:SHJ786447 SRF786433:SRF786447 TBB786433:TBB786447 TKX786433:TKX786447 TUT786433:TUT786447 UEP786433:UEP786447 UOL786433:UOL786447 UYH786433:UYH786447 VID786433:VID786447 VRZ786433:VRZ786447 WBV786433:WBV786447 WLR786433:WLR786447 WVN786433:WVN786447 E851969:E851983 JB851969:JB851983 SX851969:SX851983 ACT851969:ACT851983 AMP851969:AMP851983 AWL851969:AWL851983 BGH851969:BGH851983 BQD851969:BQD851983 BZZ851969:BZZ851983 CJV851969:CJV851983 CTR851969:CTR851983 DDN851969:DDN851983 DNJ851969:DNJ851983 DXF851969:DXF851983 EHB851969:EHB851983 EQX851969:EQX851983 FAT851969:FAT851983 FKP851969:FKP851983 FUL851969:FUL851983 GEH851969:GEH851983 GOD851969:GOD851983 GXZ851969:GXZ851983 HHV851969:HHV851983 HRR851969:HRR851983 IBN851969:IBN851983 ILJ851969:ILJ851983 IVF851969:IVF851983 JFB851969:JFB851983 JOX851969:JOX851983 JYT851969:JYT851983 KIP851969:KIP851983 KSL851969:KSL851983 LCH851969:LCH851983 LMD851969:LMD851983 LVZ851969:LVZ851983 MFV851969:MFV851983 MPR851969:MPR851983 MZN851969:MZN851983 NJJ851969:NJJ851983 NTF851969:NTF851983 ODB851969:ODB851983 OMX851969:OMX851983 OWT851969:OWT851983 PGP851969:PGP851983 PQL851969:PQL851983 QAH851969:QAH851983 QKD851969:QKD851983 QTZ851969:QTZ851983 RDV851969:RDV851983 RNR851969:RNR851983 RXN851969:RXN851983 SHJ851969:SHJ851983 SRF851969:SRF851983 TBB851969:TBB851983 TKX851969:TKX851983 TUT851969:TUT851983 UEP851969:UEP851983 UOL851969:UOL851983 UYH851969:UYH851983 VID851969:VID851983 VRZ851969:VRZ851983 WBV851969:WBV851983 WLR851969:WLR851983 WVN851969:WVN851983 E917505:E917519 JB917505:JB917519 SX917505:SX917519 ACT917505:ACT917519 AMP917505:AMP917519 AWL917505:AWL917519 BGH917505:BGH917519 BQD917505:BQD917519 BZZ917505:BZZ917519 CJV917505:CJV917519 CTR917505:CTR917519 DDN917505:DDN917519 DNJ917505:DNJ917519 DXF917505:DXF917519 EHB917505:EHB917519 EQX917505:EQX917519 FAT917505:FAT917519 FKP917505:FKP917519 FUL917505:FUL917519 GEH917505:GEH917519 GOD917505:GOD917519 GXZ917505:GXZ917519 HHV917505:HHV917519 HRR917505:HRR917519 IBN917505:IBN917519 ILJ917505:ILJ917519 IVF917505:IVF917519 JFB917505:JFB917519 JOX917505:JOX917519 JYT917505:JYT917519 KIP917505:KIP917519 KSL917505:KSL917519 LCH917505:LCH917519 LMD917505:LMD917519 LVZ917505:LVZ917519 MFV917505:MFV917519 MPR917505:MPR917519 MZN917505:MZN917519 NJJ917505:NJJ917519 NTF917505:NTF917519 ODB917505:ODB917519 OMX917505:OMX917519 OWT917505:OWT917519 PGP917505:PGP917519 PQL917505:PQL917519 QAH917505:QAH917519 QKD917505:QKD917519 QTZ917505:QTZ917519 RDV917505:RDV917519 RNR917505:RNR917519 RXN917505:RXN917519 SHJ917505:SHJ917519 SRF917505:SRF917519 TBB917505:TBB917519 TKX917505:TKX917519 TUT917505:TUT917519 UEP917505:UEP917519 UOL917505:UOL917519 UYH917505:UYH917519 VID917505:VID917519 VRZ917505:VRZ917519 WBV917505:WBV917519 WLR917505:WLR917519 WVN917505:WVN917519 E983041:E983055 JB983041:JB983055 SX983041:SX983055 ACT983041:ACT983055 AMP983041:AMP983055 AWL983041:AWL983055 BGH983041:BGH983055 BQD983041:BQD983055 BZZ983041:BZZ983055 CJV983041:CJV983055 CTR983041:CTR983055 DDN983041:DDN983055 DNJ983041:DNJ983055 DXF983041:DXF983055 EHB983041:EHB983055 EQX983041:EQX983055 FAT983041:FAT983055 FKP983041:FKP983055 FUL983041:FUL983055 GEH983041:GEH983055 GOD983041:GOD983055 GXZ983041:GXZ983055 HHV983041:HHV983055 HRR983041:HRR983055 IBN983041:IBN983055 ILJ983041:ILJ983055 IVF983041:IVF983055 JFB983041:JFB983055 JOX983041:JOX983055 JYT983041:JYT983055 KIP983041:KIP983055 KSL983041:KSL983055 LCH983041:LCH983055 LMD983041:LMD983055 LVZ983041:LVZ983055 MFV983041:MFV983055 MPR983041:MPR983055 MZN983041:MZN983055 NJJ983041:NJJ983055 NTF983041:NTF983055 ODB983041:ODB983055 OMX983041:OMX983055 OWT983041:OWT983055 PGP983041:PGP983055 PQL983041:PQL983055 QAH983041:QAH983055 QKD983041:QKD983055 QTZ983041:QTZ983055 RDV983041:RDV983055 RNR983041:RNR983055 RXN983041:RXN983055 SHJ983041:SHJ983055 SRF983041:SRF983055 TBB983041:TBB983055 TKX983041:TKX983055 TUT983041:TUT983055 UEP983041:UEP983055 UOL983041:UOL983055 UYH983041:UYH983055 VID983041:VID983055 VRZ983041:VRZ983055 WBV983041:WBV983055 WLR983041:WLR983055 E3:E2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ประจำเดือนกุมภาพันธ์ 2568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8"/>
  <sheetViews>
    <sheetView view="pageLayout" topLeftCell="A12" zoomScale="120" zoomScaleNormal="120" zoomScalePageLayoutView="120" workbookViewId="0">
      <selection activeCell="G19" sqref="G19"/>
    </sheetView>
  </sheetViews>
  <sheetFormatPr defaultColWidth="7.8984375" defaultRowHeight="17.399999999999999" x14ac:dyDescent="0.25"/>
  <cols>
    <col min="1" max="1" width="4.3984375" style="11" customWidth="1"/>
    <col min="2" max="2" width="23.3984375" style="3" customWidth="1"/>
    <col min="3" max="3" width="10.09765625" style="11" customWidth="1"/>
    <col min="4" max="4" width="10" style="11" customWidth="1"/>
    <col min="5" max="5" width="10.3984375" style="11" customWidth="1"/>
    <col min="6" max="6" width="12.8984375" style="12" customWidth="1"/>
    <col min="7" max="7" width="10.3984375" style="11" customWidth="1"/>
    <col min="8" max="8" width="12.69921875" style="12" customWidth="1"/>
    <col min="9" max="9" width="10" style="11" customWidth="1"/>
    <col min="10" max="10" width="10.09765625" style="11" customWidth="1"/>
    <col min="11" max="11" width="9.8984375" style="11" customWidth="1"/>
    <col min="12" max="12" width="8.1992187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66.75" customHeight="1" x14ac:dyDescent="0.25">
      <c r="A3" s="6">
        <v>1</v>
      </c>
      <c r="B3" s="39" t="s">
        <v>279</v>
      </c>
      <c r="C3" s="15">
        <v>100000</v>
      </c>
      <c r="D3" s="15">
        <v>99996.85</v>
      </c>
      <c r="E3" s="6" t="s">
        <v>1</v>
      </c>
      <c r="F3" s="10" t="s">
        <v>280</v>
      </c>
      <c r="G3" s="15">
        <v>99996.85</v>
      </c>
      <c r="H3" s="10" t="s">
        <v>280</v>
      </c>
      <c r="I3" s="15">
        <v>99996.85</v>
      </c>
      <c r="J3" s="10" t="s">
        <v>3</v>
      </c>
      <c r="K3" s="10" t="s">
        <v>290</v>
      </c>
      <c r="L3" s="13">
        <v>244054</v>
      </c>
    </row>
    <row r="4" spans="1:12" ht="67.5" customHeight="1" x14ac:dyDescent="0.25">
      <c r="A4" s="6">
        <v>2</v>
      </c>
      <c r="B4" s="14" t="s">
        <v>281</v>
      </c>
      <c r="C4" s="37">
        <v>12190.03</v>
      </c>
      <c r="D4" s="37">
        <v>12190.03</v>
      </c>
      <c r="E4" s="6" t="s">
        <v>1</v>
      </c>
      <c r="F4" s="10" t="s">
        <v>80</v>
      </c>
      <c r="G4" s="37">
        <v>12190.03</v>
      </c>
      <c r="H4" s="10" t="s">
        <v>80</v>
      </c>
      <c r="I4" s="37">
        <v>12190.03</v>
      </c>
      <c r="J4" s="10" t="s">
        <v>3</v>
      </c>
      <c r="K4" s="10" t="s">
        <v>291</v>
      </c>
      <c r="L4" s="13">
        <v>244054</v>
      </c>
    </row>
    <row r="5" spans="1:12" ht="83.25" customHeight="1" x14ac:dyDescent="0.25">
      <c r="A5" s="6">
        <v>3</v>
      </c>
      <c r="B5" s="2" t="s">
        <v>879</v>
      </c>
      <c r="C5" s="38">
        <v>130400</v>
      </c>
      <c r="D5" s="38">
        <v>130400</v>
      </c>
      <c r="E5" s="6" t="s">
        <v>1</v>
      </c>
      <c r="F5" s="10" t="s">
        <v>79</v>
      </c>
      <c r="G5" s="38">
        <v>130400</v>
      </c>
      <c r="H5" s="10" t="s">
        <v>79</v>
      </c>
      <c r="I5" s="38">
        <v>130400</v>
      </c>
      <c r="J5" s="10" t="s">
        <v>3</v>
      </c>
      <c r="K5" s="10" t="s">
        <v>292</v>
      </c>
      <c r="L5" s="13">
        <v>244055</v>
      </c>
    </row>
    <row r="6" spans="1:12" ht="80.25" customHeight="1" x14ac:dyDescent="0.25">
      <c r="A6" s="6">
        <v>4</v>
      </c>
      <c r="B6" s="14" t="s">
        <v>880</v>
      </c>
      <c r="C6" s="37">
        <v>800000</v>
      </c>
      <c r="D6" s="37">
        <v>800000</v>
      </c>
      <c r="E6" s="6" t="s">
        <v>1</v>
      </c>
      <c r="F6" s="10" t="s">
        <v>26</v>
      </c>
      <c r="G6" s="37">
        <v>800000</v>
      </c>
      <c r="H6" s="10" t="s">
        <v>26</v>
      </c>
      <c r="I6" s="37">
        <v>800000</v>
      </c>
      <c r="J6" s="10" t="s">
        <v>3</v>
      </c>
      <c r="K6" s="10" t="s">
        <v>293</v>
      </c>
      <c r="L6" s="13">
        <v>244060</v>
      </c>
    </row>
    <row r="7" spans="1:12" ht="102" customHeight="1" x14ac:dyDescent="0.25">
      <c r="A7" s="6">
        <v>5</v>
      </c>
      <c r="B7" s="14" t="s">
        <v>297</v>
      </c>
      <c r="C7" s="38">
        <v>2113.91</v>
      </c>
      <c r="D7" s="38">
        <v>2113.91</v>
      </c>
      <c r="E7" s="6" t="s">
        <v>1</v>
      </c>
      <c r="F7" s="10" t="s">
        <v>80</v>
      </c>
      <c r="G7" s="38">
        <v>2113.91</v>
      </c>
      <c r="H7" s="10" t="s">
        <v>80</v>
      </c>
      <c r="I7" s="38">
        <v>2113.91</v>
      </c>
      <c r="J7" s="10" t="s">
        <v>3</v>
      </c>
      <c r="K7" s="10" t="s">
        <v>294</v>
      </c>
      <c r="L7" s="13">
        <v>244061</v>
      </c>
    </row>
    <row r="8" spans="1:12" ht="68.25" customHeight="1" x14ac:dyDescent="0.25">
      <c r="A8" s="6">
        <v>6</v>
      </c>
      <c r="B8" s="14" t="s">
        <v>282</v>
      </c>
      <c r="C8" s="37">
        <v>10000</v>
      </c>
      <c r="D8" s="37">
        <v>10000</v>
      </c>
      <c r="E8" s="6" t="s">
        <v>1</v>
      </c>
      <c r="F8" s="10" t="s">
        <v>109</v>
      </c>
      <c r="G8" s="37">
        <v>10000</v>
      </c>
      <c r="H8" s="10" t="s">
        <v>109</v>
      </c>
      <c r="I8" s="37">
        <v>10000</v>
      </c>
      <c r="J8" s="10" t="s">
        <v>3</v>
      </c>
      <c r="K8" s="10" t="s">
        <v>266</v>
      </c>
      <c r="L8" s="13">
        <v>244061</v>
      </c>
    </row>
    <row r="9" spans="1:12" ht="66" customHeight="1" x14ac:dyDescent="0.25">
      <c r="A9" s="6">
        <v>7</v>
      </c>
      <c r="B9" s="14" t="s">
        <v>283</v>
      </c>
      <c r="C9" s="37">
        <v>7490</v>
      </c>
      <c r="D9" s="37">
        <v>7490</v>
      </c>
      <c r="E9" s="6" t="s">
        <v>1</v>
      </c>
      <c r="F9" s="10" t="s">
        <v>284</v>
      </c>
      <c r="G9" s="37">
        <v>7490</v>
      </c>
      <c r="H9" s="10" t="s">
        <v>284</v>
      </c>
      <c r="I9" s="37">
        <v>7490</v>
      </c>
      <c r="J9" s="10" t="s">
        <v>3</v>
      </c>
      <c r="K9" s="10" t="s">
        <v>295</v>
      </c>
      <c r="L9" s="13">
        <v>244063</v>
      </c>
    </row>
    <row r="10" spans="1:12" ht="72" customHeight="1" x14ac:dyDescent="0.25">
      <c r="A10" s="6">
        <v>8</v>
      </c>
      <c r="B10" s="14" t="s">
        <v>285</v>
      </c>
      <c r="C10" s="37">
        <v>14311.25</v>
      </c>
      <c r="D10" s="37">
        <v>14311.25</v>
      </c>
      <c r="E10" s="6" t="s">
        <v>1</v>
      </c>
      <c r="F10" s="10" t="s">
        <v>286</v>
      </c>
      <c r="G10" s="37">
        <v>14311.25</v>
      </c>
      <c r="H10" s="10" t="s">
        <v>287</v>
      </c>
      <c r="I10" s="37">
        <v>14311.25</v>
      </c>
      <c r="J10" s="10" t="s">
        <v>3</v>
      </c>
      <c r="K10" s="10" t="s">
        <v>296</v>
      </c>
      <c r="L10" s="13">
        <v>244063</v>
      </c>
    </row>
    <row r="11" spans="1:12" ht="78.75" customHeight="1" x14ac:dyDescent="0.25">
      <c r="A11" s="6">
        <v>9</v>
      </c>
      <c r="B11" s="14" t="s">
        <v>881</v>
      </c>
      <c r="C11" s="37">
        <v>6000</v>
      </c>
      <c r="D11" s="37">
        <v>6000</v>
      </c>
      <c r="E11" s="6" t="s">
        <v>1</v>
      </c>
      <c r="F11" s="10" t="s">
        <v>301</v>
      </c>
      <c r="G11" s="37">
        <v>6000</v>
      </c>
      <c r="H11" s="10" t="s">
        <v>301</v>
      </c>
      <c r="I11" s="37">
        <v>6000</v>
      </c>
      <c r="J11" s="10" t="s">
        <v>3</v>
      </c>
      <c r="K11" s="10" t="s">
        <v>298</v>
      </c>
      <c r="L11" s="13">
        <v>244067</v>
      </c>
    </row>
    <row r="12" spans="1:12" ht="75.75" customHeight="1" x14ac:dyDescent="0.25">
      <c r="A12" s="6">
        <v>10</v>
      </c>
      <c r="B12" s="14" t="s">
        <v>882</v>
      </c>
      <c r="C12" s="37">
        <v>790000</v>
      </c>
      <c r="D12" s="37">
        <v>790000</v>
      </c>
      <c r="E12" s="6" t="s">
        <v>1</v>
      </c>
      <c r="F12" s="10" t="s">
        <v>31</v>
      </c>
      <c r="G12" s="37">
        <v>790000</v>
      </c>
      <c r="H12" s="10" t="s">
        <v>31</v>
      </c>
      <c r="I12" s="37">
        <v>790000</v>
      </c>
      <c r="J12" s="10" t="s">
        <v>3</v>
      </c>
      <c r="K12" s="10" t="s">
        <v>299</v>
      </c>
      <c r="L12" s="13">
        <v>244069</v>
      </c>
    </row>
    <row r="13" spans="1:12" ht="69" customHeight="1" x14ac:dyDescent="0.25">
      <c r="A13" s="6">
        <v>11</v>
      </c>
      <c r="B13" s="14" t="s">
        <v>288</v>
      </c>
      <c r="C13" s="15">
        <v>2129.3000000000002</v>
      </c>
      <c r="D13" s="15">
        <v>2129.3000000000002</v>
      </c>
      <c r="E13" s="6" t="s">
        <v>1</v>
      </c>
      <c r="F13" s="10" t="s">
        <v>883</v>
      </c>
      <c r="G13" s="15">
        <v>2129.3000000000002</v>
      </c>
      <c r="H13" s="10" t="s">
        <v>289</v>
      </c>
      <c r="I13" s="15">
        <v>2129.3000000000002</v>
      </c>
      <c r="J13" s="10" t="s">
        <v>3</v>
      </c>
      <c r="K13" s="10" t="s">
        <v>300</v>
      </c>
      <c r="L13" s="13">
        <v>244069</v>
      </c>
    </row>
    <row r="14" spans="1:12" x14ac:dyDescent="0.25">
      <c r="C14" s="80"/>
    </row>
    <row r="16" spans="1:12" x14ac:dyDescent="0.25">
      <c r="B16" s="122" t="s">
        <v>841</v>
      </c>
      <c r="C16" s="122"/>
      <c r="D16" s="122"/>
      <c r="E16" s="122"/>
    </row>
    <row r="17" spans="2:5" x14ac:dyDescent="0.25">
      <c r="B17" s="123" t="s">
        <v>854</v>
      </c>
      <c r="C17" s="123"/>
      <c r="D17" s="123"/>
      <c r="E17" s="123"/>
    </row>
    <row r="18" spans="2:5" x14ac:dyDescent="0.25">
      <c r="B18" s="79" t="s">
        <v>833</v>
      </c>
      <c r="C18" s="79" t="s">
        <v>834</v>
      </c>
      <c r="D18" s="124" t="s">
        <v>835</v>
      </c>
      <c r="E18" s="124"/>
    </row>
    <row r="19" spans="2:5" x14ac:dyDescent="0.25">
      <c r="B19" s="46" t="s">
        <v>836</v>
      </c>
      <c r="C19" s="70" t="s">
        <v>851</v>
      </c>
      <c r="D19" s="125" t="s">
        <v>851</v>
      </c>
      <c r="E19" s="125"/>
    </row>
    <row r="20" spans="2:5" x14ac:dyDescent="0.25">
      <c r="B20" s="46" t="s">
        <v>837</v>
      </c>
      <c r="C20" s="70" t="s">
        <v>851</v>
      </c>
      <c r="D20" s="120" t="s">
        <v>851</v>
      </c>
      <c r="E20" s="120"/>
    </row>
    <row r="21" spans="2:5" x14ac:dyDescent="0.25">
      <c r="B21" s="46" t="s">
        <v>1</v>
      </c>
      <c r="C21" s="70">
        <v>11</v>
      </c>
      <c r="D21" s="125">
        <v>1874634.49</v>
      </c>
      <c r="E21" s="125"/>
    </row>
    <row r="22" spans="2:5" x14ac:dyDescent="0.25">
      <c r="B22" s="46" t="s">
        <v>838</v>
      </c>
      <c r="C22" s="70" t="s">
        <v>851</v>
      </c>
      <c r="D22" s="120" t="s">
        <v>851</v>
      </c>
      <c r="E22" s="120"/>
    </row>
    <row r="23" spans="2:5" x14ac:dyDescent="0.25">
      <c r="B23" s="46" t="s">
        <v>839</v>
      </c>
      <c r="C23" s="70" t="s">
        <v>851</v>
      </c>
      <c r="D23" s="120" t="s">
        <v>851</v>
      </c>
      <c r="E23" s="120"/>
    </row>
    <row r="24" spans="2:5" ht="19.2" x14ac:dyDescent="0.25">
      <c r="B24" s="76" t="s">
        <v>840</v>
      </c>
      <c r="C24" s="76">
        <v>11</v>
      </c>
      <c r="D24" s="121">
        <v>1874634.49</v>
      </c>
      <c r="E24" s="121"/>
    </row>
    <row r="26" spans="2:5" x14ac:dyDescent="0.25">
      <c r="B26" s="77" t="s">
        <v>843</v>
      </c>
      <c r="C26" s="3" t="s">
        <v>844</v>
      </c>
    </row>
    <row r="28" spans="2:5" x14ac:dyDescent="0.25">
      <c r="B28" s="77" t="s">
        <v>845</v>
      </c>
      <c r="C28" s="3" t="s">
        <v>844</v>
      </c>
    </row>
  </sheetData>
  <mergeCells count="18">
    <mergeCell ref="D21:E21"/>
    <mergeCell ref="D22:E22"/>
    <mergeCell ref="D23:E23"/>
    <mergeCell ref="D24:E24"/>
    <mergeCell ref="B16:E16"/>
    <mergeCell ref="B17:E17"/>
    <mergeCell ref="D18:E18"/>
    <mergeCell ref="D19:E19"/>
    <mergeCell ref="D20:E20"/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25:WVN983039 JB3:JB13 SX3:SX13 ACT3:ACT13 AMP3:AMP13 AWL3:AWL13 BGH3:BGH13 BQD3:BQD13 BZZ3:BZZ13 CJV3:CJV13 CTR3:CTR13 DDN3:DDN13 DNJ3:DNJ13 DXF3:DXF13 EHB3:EHB13 EQX3:EQX13 FAT3:FAT13 FKP3:FKP13 FUL3:FUL13 GEH3:GEH13 GOD3:GOD13 GXZ3:GXZ13 HHV3:HHV13 HRR3:HRR13 IBN3:IBN13 ILJ3:ILJ13 IVF3:IVF13 JFB3:JFB13 JOX3:JOX13 JYT3:JYT13 KIP3:KIP13 KSL3:KSL13 LCH3:LCH13 LMD3:LMD13 LVZ3:LVZ13 MFV3:MFV13 MPR3:MPR13 MZN3:MZN13 NJJ3:NJJ13 NTF3:NTF13 ODB3:ODB13 OMX3:OMX13 OWT3:OWT13 PGP3:PGP13 PQL3:PQL13 QAH3:QAH13 QKD3:QKD13 QTZ3:QTZ13 RDV3:RDV13 RNR3:RNR13 RXN3:RXN13 SHJ3:SHJ13 SRF3:SRF13 TBB3:TBB13 TKX3:TKX13 TUT3:TUT13 UEP3:UEP13 UOL3:UOL13 UYH3:UYH13 VID3:VID13 VRZ3:VRZ13 WBV3:WBV13 WLR3:WLR13 WVN3:WVN13 E65521:E65535 JB65521:JB65535 SX65521:SX65535 ACT65521:ACT65535 AMP65521:AMP65535 AWL65521:AWL65535 BGH65521:BGH65535 BQD65521:BQD65535 BZZ65521:BZZ65535 CJV65521:CJV65535 CTR65521:CTR65535 DDN65521:DDN65535 DNJ65521:DNJ65535 DXF65521:DXF65535 EHB65521:EHB65535 EQX65521:EQX65535 FAT65521:FAT65535 FKP65521:FKP65535 FUL65521:FUL65535 GEH65521:GEH65535 GOD65521:GOD65535 GXZ65521:GXZ65535 HHV65521:HHV65535 HRR65521:HRR65535 IBN65521:IBN65535 ILJ65521:ILJ65535 IVF65521:IVF65535 JFB65521:JFB65535 JOX65521:JOX65535 JYT65521:JYT65535 KIP65521:KIP65535 KSL65521:KSL65535 LCH65521:LCH65535 LMD65521:LMD65535 LVZ65521:LVZ65535 MFV65521:MFV65535 MPR65521:MPR65535 MZN65521:MZN65535 NJJ65521:NJJ65535 NTF65521:NTF65535 ODB65521:ODB65535 OMX65521:OMX65535 OWT65521:OWT65535 PGP65521:PGP65535 PQL65521:PQL65535 QAH65521:QAH65535 QKD65521:QKD65535 QTZ65521:QTZ65535 RDV65521:RDV65535 RNR65521:RNR65535 RXN65521:RXN65535 SHJ65521:SHJ65535 SRF65521:SRF65535 TBB65521:TBB65535 TKX65521:TKX65535 TUT65521:TUT65535 UEP65521:UEP65535 UOL65521:UOL65535 UYH65521:UYH65535 VID65521:VID65535 VRZ65521:VRZ65535 WBV65521:WBV65535 WLR65521:WLR65535 WVN65521:WVN65535 E131057:E131071 JB131057:JB131071 SX131057:SX131071 ACT131057:ACT131071 AMP131057:AMP131071 AWL131057:AWL131071 BGH131057:BGH131071 BQD131057:BQD131071 BZZ131057:BZZ131071 CJV131057:CJV131071 CTR131057:CTR131071 DDN131057:DDN131071 DNJ131057:DNJ131071 DXF131057:DXF131071 EHB131057:EHB131071 EQX131057:EQX131071 FAT131057:FAT131071 FKP131057:FKP131071 FUL131057:FUL131071 GEH131057:GEH131071 GOD131057:GOD131071 GXZ131057:GXZ131071 HHV131057:HHV131071 HRR131057:HRR131071 IBN131057:IBN131071 ILJ131057:ILJ131071 IVF131057:IVF131071 JFB131057:JFB131071 JOX131057:JOX131071 JYT131057:JYT131071 KIP131057:KIP131071 KSL131057:KSL131071 LCH131057:LCH131071 LMD131057:LMD131071 LVZ131057:LVZ131071 MFV131057:MFV131071 MPR131057:MPR131071 MZN131057:MZN131071 NJJ131057:NJJ131071 NTF131057:NTF131071 ODB131057:ODB131071 OMX131057:OMX131071 OWT131057:OWT131071 PGP131057:PGP131071 PQL131057:PQL131071 QAH131057:QAH131071 QKD131057:QKD131071 QTZ131057:QTZ131071 RDV131057:RDV131071 RNR131057:RNR131071 RXN131057:RXN131071 SHJ131057:SHJ131071 SRF131057:SRF131071 TBB131057:TBB131071 TKX131057:TKX131071 TUT131057:TUT131071 UEP131057:UEP131071 UOL131057:UOL131071 UYH131057:UYH131071 VID131057:VID131071 VRZ131057:VRZ131071 WBV131057:WBV131071 WLR131057:WLR131071 WVN131057:WVN131071 E196593:E196607 JB196593:JB196607 SX196593:SX196607 ACT196593:ACT196607 AMP196593:AMP196607 AWL196593:AWL196607 BGH196593:BGH196607 BQD196593:BQD196607 BZZ196593:BZZ196607 CJV196593:CJV196607 CTR196593:CTR196607 DDN196593:DDN196607 DNJ196593:DNJ196607 DXF196593:DXF196607 EHB196593:EHB196607 EQX196593:EQX196607 FAT196593:FAT196607 FKP196593:FKP196607 FUL196593:FUL196607 GEH196593:GEH196607 GOD196593:GOD196607 GXZ196593:GXZ196607 HHV196593:HHV196607 HRR196593:HRR196607 IBN196593:IBN196607 ILJ196593:ILJ196607 IVF196593:IVF196607 JFB196593:JFB196607 JOX196593:JOX196607 JYT196593:JYT196607 KIP196593:KIP196607 KSL196593:KSL196607 LCH196593:LCH196607 LMD196593:LMD196607 LVZ196593:LVZ196607 MFV196593:MFV196607 MPR196593:MPR196607 MZN196593:MZN196607 NJJ196593:NJJ196607 NTF196593:NTF196607 ODB196593:ODB196607 OMX196593:OMX196607 OWT196593:OWT196607 PGP196593:PGP196607 PQL196593:PQL196607 QAH196593:QAH196607 QKD196593:QKD196607 QTZ196593:QTZ196607 RDV196593:RDV196607 RNR196593:RNR196607 RXN196593:RXN196607 SHJ196593:SHJ196607 SRF196593:SRF196607 TBB196593:TBB196607 TKX196593:TKX196607 TUT196593:TUT196607 UEP196593:UEP196607 UOL196593:UOL196607 UYH196593:UYH196607 VID196593:VID196607 VRZ196593:VRZ196607 WBV196593:WBV196607 WLR196593:WLR196607 WVN196593:WVN196607 E262129:E262143 JB262129:JB262143 SX262129:SX262143 ACT262129:ACT262143 AMP262129:AMP262143 AWL262129:AWL262143 BGH262129:BGH262143 BQD262129:BQD262143 BZZ262129:BZZ262143 CJV262129:CJV262143 CTR262129:CTR262143 DDN262129:DDN262143 DNJ262129:DNJ262143 DXF262129:DXF262143 EHB262129:EHB262143 EQX262129:EQX262143 FAT262129:FAT262143 FKP262129:FKP262143 FUL262129:FUL262143 GEH262129:GEH262143 GOD262129:GOD262143 GXZ262129:GXZ262143 HHV262129:HHV262143 HRR262129:HRR262143 IBN262129:IBN262143 ILJ262129:ILJ262143 IVF262129:IVF262143 JFB262129:JFB262143 JOX262129:JOX262143 JYT262129:JYT262143 KIP262129:KIP262143 KSL262129:KSL262143 LCH262129:LCH262143 LMD262129:LMD262143 LVZ262129:LVZ262143 MFV262129:MFV262143 MPR262129:MPR262143 MZN262129:MZN262143 NJJ262129:NJJ262143 NTF262129:NTF262143 ODB262129:ODB262143 OMX262129:OMX262143 OWT262129:OWT262143 PGP262129:PGP262143 PQL262129:PQL262143 QAH262129:QAH262143 QKD262129:QKD262143 QTZ262129:QTZ262143 RDV262129:RDV262143 RNR262129:RNR262143 RXN262129:RXN262143 SHJ262129:SHJ262143 SRF262129:SRF262143 TBB262129:TBB262143 TKX262129:TKX262143 TUT262129:TUT262143 UEP262129:UEP262143 UOL262129:UOL262143 UYH262129:UYH262143 VID262129:VID262143 VRZ262129:VRZ262143 WBV262129:WBV262143 WLR262129:WLR262143 WVN262129:WVN262143 E327665:E327679 JB327665:JB327679 SX327665:SX327679 ACT327665:ACT327679 AMP327665:AMP327679 AWL327665:AWL327679 BGH327665:BGH327679 BQD327665:BQD327679 BZZ327665:BZZ327679 CJV327665:CJV327679 CTR327665:CTR327679 DDN327665:DDN327679 DNJ327665:DNJ327679 DXF327665:DXF327679 EHB327665:EHB327679 EQX327665:EQX327679 FAT327665:FAT327679 FKP327665:FKP327679 FUL327665:FUL327679 GEH327665:GEH327679 GOD327665:GOD327679 GXZ327665:GXZ327679 HHV327665:HHV327679 HRR327665:HRR327679 IBN327665:IBN327679 ILJ327665:ILJ327679 IVF327665:IVF327679 JFB327665:JFB327679 JOX327665:JOX327679 JYT327665:JYT327679 KIP327665:KIP327679 KSL327665:KSL327679 LCH327665:LCH327679 LMD327665:LMD327679 LVZ327665:LVZ327679 MFV327665:MFV327679 MPR327665:MPR327679 MZN327665:MZN327679 NJJ327665:NJJ327679 NTF327665:NTF327679 ODB327665:ODB327679 OMX327665:OMX327679 OWT327665:OWT327679 PGP327665:PGP327679 PQL327665:PQL327679 QAH327665:QAH327679 QKD327665:QKD327679 QTZ327665:QTZ327679 RDV327665:RDV327679 RNR327665:RNR327679 RXN327665:RXN327679 SHJ327665:SHJ327679 SRF327665:SRF327679 TBB327665:TBB327679 TKX327665:TKX327679 TUT327665:TUT327679 UEP327665:UEP327679 UOL327665:UOL327679 UYH327665:UYH327679 VID327665:VID327679 VRZ327665:VRZ327679 WBV327665:WBV327679 WLR327665:WLR327679 WVN327665:WVN327679 E393201:E393215 JB393201:JB393215 SX393201:SX393215 ACT393201:ACT393215 AMP393201:AMP393215 AWL393201:AWL393215 BGH393201:BGH393215 BQD393201:BQD393215 BZZ393201:BZZ393215 CJV393201:CJV393215 CTR393201:CTR393215 DDN393201:DDN393215 DNJ393201:DNJ393215 DXF393201:DXF393215 EHB393201:EHB393215 EQX393201:EQX393215 FAT393201:FAT393215 FKP393201:FKP393215 FUL393201:FUL393215 GEH393201:GEH393215 GOD393201:GOD393215 GXZ393201:GXZ393215 HHV393201:HHV393215 HRR393201:HRR393215 IBN393201:IBN393215 ILJ393201:ILJ393215 IVF393201:IVF393215 JFB393201:JFB393215 JOX393201:JOX393215 JYT393201:JYT393215 KIP393201:KIP393215 KSL393201:KSL393215 LCH393201:LCH393215 LMD393201:LMD393215 LVZ393201:LVZ393215 MFV393201:MFV393215 MPR393201:MPR393215 MZN393201:MZN393215 NJJ393201:NJJ393215 NTF393201:NTF393215 ODB393201:ODB393215 OMX393201:OMX393215 OWT393201:OWT393215 PGP393201:PGP393215 PQL393201:PQL393215 QAH393201:QAH393215 QKD393201:QKD393215 QTZ393201:QTZ393215 RDV393201:RDV393215 RNR393201:RNR393215 RXN393201:RXN393215 SHJ393201:SHJ393215 SRF393201:SRF393215 TBB393201:TBB393215 TKX393201:TKX393215 TUT393201:TUT393215 UEP393201:UEP393215 UOL393201:UOL393215 UYH393201:UYH393215 VID393201:VID393215 VRZ393201:VRZ393215 WBV393201:WBV393215 WLR393201:WLR393215 WVN393201:WVN393215 E458737:E458751 JB458737:JB458751 SX458737:SX458751 ACT458737:ACT458751 AMP458737:AMP458751 AWL458737:AWL458751 BGH458737:BGH458751 BQD458737:BQD458751 BZZ458737:BZZ458751 CJV458737:CJV458751 CTR458737:CTR458751 DDN458737:DDN458751 DNJ458737:DNJ458751 DXF458737:DXF458751 EHB458737:EHB458751 EQX458737:EQX458751 FAT458737:FAT458751 FKP458737:FKP458751 FUL458737:FUL458751 GEH458737:GEH458751 GOD458737:GOD458751 GXZ458737:GXZ458751 HHV458737:HHV458751 HRR458737:HRR458751 IBN458737:IBN458751 ILJ458737:ILJ458751 IVF458737:IVF458751 JFB458737:JFB458751 JOX458737:JOX458751 JYT458737:JYT458751 KIP458737:KIP458751 KSL458737:KSL458751 LCH458737:LCH458751 LMD458737:LMD458751 LVZ458737:LVZ458751 MFV458737:MFV458751 MPR458737:MPR458751 MZN458737:MZN458751 NJJ458737:NJJ458751 NTF458737:NTF458751 ODB458737:ODB458751 OMX458737:OMX458751 OWT458737:OWT458751 PGP458737:PGP458751 PQL458737:PQL458751 QAH458737:QAH458751 QKD458737:QKD458751 QTZ458737:QTZ458751 RDV458737:RDV458751 RNR458737:RNR458751 RXN458737:RXN458751 SHJ458737:SHJ458751 SRF458737:SRF458751 TBB458737:TBB458751 TKX458737:TKX458751 TUT458737:TUT458751 UEP458737:UEP458751 UOL458737:UOL458751 UYH458737:UYH458751 VID458737:VID458751 VRZ458737:VRZ458751 WBV458737:WBV458751 WLR458737:WLR458751 WVN458737:WVN458751 E524273:E524287 JB524273:JB524287 SX524273:SX524287 ACT524273:ACT524287 AMP524273:AMP524287 AWL524273:AWL524287 BGH524273:BGH524287 BQD524273:BQD524287 BZZ524273:BZZ524287 CJV524273:CJV524287 CTR524273:CTR524287 DDN524273:DDN524287 DNJ524273:DNJ524287 DXF524273:DXF524287 EHB524273:EHB524287 EQX524273:EQX524287 FAT524273:FAT524287 FKP524273:FKP524287 FUL524273:FUL524287 GEH524273:GEH524287 GOD524273:GOD524287 GXZ524273:GXZ524287 HHV524273:HHV524287 HRR524273:HRR524287 IBN524273:IBN524287 ILJ524273:ILJ524287 IVF524273:IVF524287 JFB524273:JFB524287 JOX524273:JOX524287 JYT524273:JYT524287 KIP524273:KIP524287 KSL524273:KSL524287 LCH524273:LCH524287 LMD524273:LMD524287 LVZ524273:LVZ524287 MFV524273:MFV524287 MPR524273:MPR524287 MZN524273:MZN524287 NJJ524273:NJJ524287 NTF524273:NTF524287 ODB524273:ODB524287 OMX524273:OMX524287 OWT524273:OWT524287 PGP524273:PGP524287 PQL524273:PQL524287 QAH524273:QAH524287 QKD524273:QKD524287 QTZ524273:QTZ524287 RDV524273:RDV524287 RNR524273:RNR524287 RXN524273:RXN524287 SHJ524273:SHJ524287 SRF524273:SRF524287 TBB524273:TBB524287 TKX524273:TKX524287 TUT524273:TUT524287 UEP524273:UEP524287 UOL524273:UOL524287 UYH524273:UYH524287 VID524273:VID524287 VRZ524273:VRZ524287 WBV524273:WBV524287 WLR524273:WLR524287 WVN524273:WVN524287 E589809:E589823 JB589809:JB589823 SX589809:SX589823 ACT589809:ACT589823 AMP589809:AMP589823 AWL589809:AWL589823 BGH589809:BGH589823 BQD589809:BQD589823 BZZ589809:BZZ589823 CJV589809:CJV589823 CTR589809:CTR589823 DDN589809:DDN589823 DNJ589809:DNJ589823 DXF589809:DXF589823 EHB589809:EHB589823 EQX589809:EQX589823 FAT589809:FAT589823 FKP589809:FKP589823 FUL589809:FUL589823 GEH589809:GEH589823 GOD589809:GOD589823 GXZ589809:GXZ589823 HHV589809:HHV589823 HRR589809:HRR589823 IBN589809:IBN589823 ILJ589809:ILJ589823 IVF589809:IVF589823 JFB589809:JFB589823 JOX589809:JOX589823 JYT589809:JYT589823 KIP589809:KIP589823 KSL589809:KSL589823 LCH589809:LCH589823 LMD589809:LMD589823 LVZ589809:LVZ589823 MFV589809:MFV589823 MPR589809:MPR589823 MZN589809:MZN589823 NJJ589809:NJJ589823 NTF589809:NTF589823 ODB589809:ODB589823 OMX589809:OMX589823 OWT589809:OWT589823 PGP589809:PGP589823 PQL589809:PQL589823 QAH589809:QAH589823 QKD589809:QKD589823 QTZ589809:QTZ589823 RDV589809:RDV589823 RNR589809:RNR589823 RXN589809:RXN589823 SHJ589809:SHJ589823 SRF589809:SRF589823 TBB589809:TBB589823 TKX589809:TKX589823 TUT589809:TUT589823 UEP589809:UEP589823 UOL589809:UOL589823 UYH589809:UYH589823 VID589809:VID589823 VRZ589809:VRZ589823 WBV589809:WBV589823 WLR589809:WLR589823 WVN589809:WVN589823 E655345:E655359 JB655345:JB655359 SX655345:SX655359 ACT655345:ACT655359 AMP655345:AMP655359 AWL655345:AWL655359 BGH655345:BGH655359 BQD655345:BQD655359 BZZ655345:BZZ655359 CJV655345:CJV655359 CTR655345:CTR655359 DDN655345:DDN655359 DNJ655345:DNJ655359 DXF655345:DXF655359 EHB655345:EHB655359 EQX655345:EQX655359 FAT655345:FAT655359 FKP655345:FKP655359 FUL655345:FUL655359 GEH655345:GEH655359 GOD655345:GOD655359 GXZ655345:GXZ655359 HHV655345:HHV655359 HRR655345:HRR655359 IBN655345:IBN655359 ILJ655345:ILJ655359 IVF655345:IVF655359 JFB655345:JFB655359 JOX655345:JOX655359 JYT655345:JYT655359 KIP655345:KIP655359 KSL655345:KSL655359 LCH655345:LCH655359 LMD655345:LMD655359 LVZ655345:LVZ655359 MFV655345:MFV655359 MPR655345:MPR655359 MZN655345:MZN655359 NJJ655345:NJJ655359 NTF655345:NTF655359 ODB655345:ODB655359 OMX655345:OMX655359 OWT655345:OWT655359 PGP655345:PGP655359 PQL655345:PQL655359 QAH655345:QAH655359 QKD655345:QKD655359 QTZ655345:QTZ655359 RDV655345:RDV655359 RNR655345:RNR655359 RXN655345:RXN655359 SHJ655345:SHJ655359 SRF655345:SRF655359 TBB655345:TBB655359 TKX655345:TKX655359 TUT655345:TUT655359 UEP655345:UEP655359 UOL655345:UOL655359 UYH655345:UYH655359 VID655345:VID655359 VRZ655345:VRZ655359 WBV655345:WBV655359 WLR655345:WLR655359 WVN655345:WVN655359 E720881:E720895 JB720881:JB720895 SX720881:SX720895 ACT720881:ACT720895 AMP720881:AMP720895 AWL720881:AWL720895 BGH720881:BGH720895 BQD720881:BQD720895 BZZ720881:BZZ720895 CJV720881:CJV720895 CTR720881:CTR720895 DDN720881:DDN720895 DNJ720881:DNJ720895 DXF720881:DXF720895 EHB720881:EHB720895 EQX720881:EQX720895 FAT720881:FAT720895 FKP720881:FKP720895 FUL720881:FUL720895 GEH720881:GEH720895 GOD720881:GOD720895 GXZ720881:GXZ720895 HHV720881:HHV720895 HRR720881:HRR720895 IBN720881:IBN720895 ILJ720881:ILJ720895 IVF720881:IVF720895 JFB720881:JFB720895 JOX720881:JOX720895 JYT720881:JYT720895 KIP720881:KIP720895 KSL720881:KSL720895 LCH720881:LCH720895 LMD720881:LMD720895 LVZ720881:LVZ720895 MFV720881:MFV720895 MPR720881:MPR720895 MZN720881:MZN720895 NJJ720881:NJJ720895 NTF720881:NTF720895 ODB720881:ODB720895 OMX720881:OMX720895 OWT720881:OWT720895 PGP720881:PGP720895 PQL720881:PQL720895 QAH720881:QAH720895 QKD720881:QKD720895 QTZ720881:QTZ720895 RDV720881:RDV720895 RNR720881:RNR720895 RXN720881:RXN720895 SHJ720881:SHJ720895 SRF720881:SRF720895 TBB720881:TBB720895 TKX720881:TKX720895 TUT720881:TUT720895 UEP720881:UEP720895 UOL720881:UOL720895 UYH720881:UYH720895 VID720881:VID720895 VRZ720881:VRZ720895 WBV720881:WBV720895 WLR720881:WLR720895 WVN720881:WVN720895 E786417:E786431 JB786417:JB786431 SX786417:SX786431 ACT786417:ACT786431 AMP786417:AMP786431 AWL786417:AWL786431 BGH786417:BGH786431 BQD786417:BQD786431 BZZ786417:BZZ786431 CJV786417:CJV786431 CTR786417:CTR786431 DDN786417:DDN786431 DNJ786417:DNJ786431 DXF786417:DXF786431 EHB786417:EHB786431 EQX786417:EQX786431 FAT786417:FAT786431 FKP786417:FKP786431 FUL786417:FUL786431 GEH786417:GEH786431 GOD786417:GOD786431 GXZ786417:GXZ786431 HHV786417:HHV786431 HRR786417:HRR786431 IBN786417:IBN786431 ILJ786417:ILJ786431 IVF786417:IVF786431 JFB786417:JFB786431 JOX786417:JOX786431 JYT786417:JYT786431 KIP786417:KIP786431 KSL786417:KSL786431 LCH786417:LCH786431 LMD786417:LMD786431 LVZ786417:LVZ786431 MFV786417:MFV786431 MPR786417:MPR786431 MZN786417:MZN786431 NJJ786417:NJJ786431 NTF786417:NTF786431 ODB786417:ODB786431 OMX786417:OMX786431 OWT786417:OWT786431 PGP786417:PGP786431 PQL786417:PQL786431 QAH786417:QAH786431 QKD786417:QKD786431 QTZ786417:QTZ786431 RDV786417:RDV786431 RNR786417:RNR786431 RXN786417:RXN786431 SHJ786417:SHJ786431 SRF786417:SRF786431 TBB786417:TBB786431 TKX786417:TKX786431 TUT786417:TUT786431 UEP786417:UEP786431 UOL786417:UOL786431 UYH786417:UYH786431 VID786417:VID786431 VRZ786417:VRZ786431 WBV786417:WBV786431 WLR786417:WLR786431 WVN786417:WVN786431 E851953:E851967 JB851953:JB851967 SX851953:SX851967 ACT851953:ACT851967 AMP851953:AMP851967 AWL851953:AWL851967 BGH851953:BGH851967 BQD851953:BQD851967 BZZ851953:BZZ851967 CJV851953:CJV851967 CTR851953:CTR851967 DDN851953:DDN851967 DNJ851953:DNJ851967 DXF851953:DXF851967 EHB851953:EHB851967 EQX851953:EQX851967 FAT851953:FAT851967 FKP851953:FKP851967 FUL851953:FUL851967 GEH851953:GEH851967 GOD851953:GOD851967 GXZ851953:GXZ851967 HHV851953:HHV851967 HRR851953:HRR851967 IBN851953:IBN851967 ILJ851953:ILJ851967 IVF851953:IVF851967 JFB851953:JFB851967 JOX851953:JOX851967 JYT851953:JYT851967 KIP851953:KIP851967 KSL851953:KSL851967 LCH851953:LCH851967 LMD851953:LMD851967 LVZ851953:LVZ851967 MFV851953:MFV851967 MPR851953:MPR851967 MZN851953:MZN851967 NJJ851953:NJJ851967 NTF851953:NTF851967 ODB851953:ODB851967 OMX851953:OMX851967 OWT851953:OWT851967 PGP851953:PGP851967 PQL851953:PQL851967 QAH851953:QAH851967 QKD851953:QKD851967 QTZ851953:QTZ851967 RDV851953:RDV851967 RNR851953:RNR851967 RXN851953:RXN851967 SHJ851953:SHJ851967 SRF851953:SRF851967 TBB851953:TBB851967 TKX851953:TKX851967 TUT851953:TUT851967 UEP851953:UEP851967 UOL851953:UOL851967 UYH851953:UYH851967 VID851953:VID851967 VRZ851953:VRZ851967 WBV851953:WBV851967 WLR851953:WLR851967 WVN851953:WVN851967 E917489:E917503 JB917489:JB917503 SX917489:SX917503 ACT917489:ACT917503 AMP917489:AMP917503 AWL917489:AWL917503 BGH917489:BGH917503 BQD917489:BQD917503 BZZ917489:BZZ917503 CJV917489:CJV917503 CTR917489:CTR917503 DDN917489:DDN917503 DNJ917489:DNJ917503 DXF917489:DXF917503 EHB917489:EHB917503 EQX917489:EQX917503 FAT917489:FAT917503 FKP917489:FKP917503 FUL917489:FUL917503 GEH917489:GEH917503 GOD917489:GOD917503 GXZ917489:GXZ917503 HHV917489:HHV917503 HRR917489:HRR917503 IBN917489:IBN917503 ILJ917489:ILJ917503 IVF917489:IVF917503 JFB917489:JFB917503 JOX917489:JOX917503 JYT917489:JYT917503 KIP917489:KIP917503 KSL917489:KSL917503 LCH917489:LCH917503 LMD917489:LMD917503 LVZ917489:LVZ917503 MFV917489:MFV917503 MPR917489:MPR917503 MZN917489:MZN917503 NJJ917489:NJJ917503 NTF917489:NTF917503 ODB917489:ODB917503 OMX917489:OMX917503 OWT917489:OWT917503 PGP917489:PGP917503 PQL917489:PQL917503 QAH917489:QAH917503 QKD917489:QKD917503 QTZ917489:QTZ917503 RDV917489:RDV917503 RNR917489:RNR917503 RXN917489:RXN917503 SHJ917489:SHJ917503 SRF917489:SRF917503 TBB917489:TBB917503 TKX917489:TKX917503 TUT917489:TUT917503 UEP917489:UEP917503 UOL917489:UOL917503 UYH917489:UYH917503 VID917489:VID917503 VRZ917489:VRZ917503 WBV917489:WBV917503 WLR917489:WLR917503 WVN917489:WVN917503 E983025:E983039 JB983025:JB983039 SX983025:SX983039 ACT983025:ACT983039 AMP983025:AMP983039 AWL983025:AWL983039 BGH983025:BGH983039 BQD983025:BQD983039 BZZ983025:BZZ983039 CJV983025:CJV983039 CTR983025:CTR983039 DDN983025:DDN983039 DNJ983025:DNJ983039 DXF983025:DXF983039 EHB983025:EHB983039 EQX983025:EQX983039 FAT983025:FAT983039 FKP983025:FKP983039 FUL983025:FUL983039 GEH983025:GEH983039 GOD983025:GOD983039 GXZ983025:GXZ983039 HHV983025:HHV983039 HRR983025:HRR983039 IBN983025:IBN983039 ILJ983025:ILJ983039 IVF983025:IVF983039 JFB983025:JFB983039 JOX983025:JOX983039 JYT983025:JYT983039 KIP983025:KIP983039 KSL983025:KSL983039 LCH983025:LCH983039 LMD983025:LMD983039 LVZ983025:LVZ983039 MFV983025:MFV983039 MPR983025:MPR983039 MZN983025:MZN983039 NJJ983025:NJJ983039 NTF983025:NTF983039 ODB983025:ODB983039 OMX983025:OMX983039 OWT983025:OWT983039 PGP983025:PGP983039 PQL983025:PQL983039 QAH983025:QAH983039 QKD983025:QKD983039 QTZ983025:QTZ983039 RDV983025:RDV983039 RNR983025:RNR983039 RXN983025:RXN983039 SHJ983025:SHJ983039 SRF983025:SRF983039 TBB983025:TBB983039 TKX983025:TKX983039 TUT983025:TUT983039 UEP983025:UEP983039 UOL983025:UOL983039 UYH983025:UYH983039 VID983025:VID983039 VRZ983025:VRZ983039 WBV983025:WBV983039 WLR983025:WLR983039 E3:E1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ประจำเดือนมีนาคม 2568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1"/>
  <sheetViews>
    <sheetView showWhiteSpace="0" view="pageLayout" topLeftCell="A9" zoomScale="120" zoomScaleNormal="120" zoomScalePageLayoutView="120" workbookViewId="0">
      <selection activeCell="H28" sqref="H28"/>
    </sheetView>
  </sheetViews>
  <sheetFormatPr defaultColWidth="7.8984375" defaultRowHeight="17.399999999999999" x14ac:dyDescent="0.25"/>
  <cols>
    <col min="1" max="1" width="4.3984375" style="11" customWidth="1"/>
    <col min="2" max="2" width="23.3984375" style="3" customWidth="1"/>
    <col min="3" max="3" width="10.09765625" style="11" customWidth="1"/>
    <col min="4" max="4" width="10" style="11" customWidth="1"/>
    <col min="5" max="5" width="10.3984375" style="11" customWidth="1"/>
    <col min="6" max="6" width="12.8984375" style="12" customWidth="1"/>
    <col min="7" max="7" width="10.3984375" style="11" customWidth="1"/>
    <col min="8" max="8" width="12.69921875" style="12" customWidth="1"/>
    <col min="9" max="9" width="10" style="11" customWidth="1"/>
    <col min="10" max="10" width="10.09765625" style="11" customWidth="1"/>
    <col min="11" max="11" width="9.8984375" style="11" customWidth="1"/>
    <col min="12" max="12" width="8.1992187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54" customHeight="1" x14ac:dyDescent="0.25">
      <c r="A3" s="4">
        <v>1</v>
      </c>
      <c r="B3" s="14" t="s">
        <v>302</v>
      </c>
      <c r="C3" s="40">
        <v>29960</v>
      </c>
      <c r="D3" s="40">
        <v>29960</v>
      </c>
      <c r="E3" s="10" t="s">
        <v>1</v>
      </c>
      <c r="F3" s="10" t="s">
        <v>303</v>
      </c>
      <c r="G3" s="40">
        <v>29960</v>
      </c>
      <c r="H3" s="10" t="s">
        <v>303</v>
      </c>
      <c r="I3" s="40">
        <v>29960</v>
      </c>
      <c r="J3" s="10" t="s">
        <v>3</v>
      </c>
      <c r="K3" s="10" t="s">
        <v>322</v>
      </c>
      <c r="L3" s="13">
        <v>244075</v>
      </c>
    </row>
    <row r="4" spans="1:12" ht="74.25" customHeight="1" x14ac:dyDescent="0.25">
      <c r="A4" s="4">
        <v>2</v>
      </c>
      <c r="B4" s="14" t="s">
        <v>304</v>
      </c>
      <c r="C4" s="37">
        <v>2675</v>
      </c>
      <c r="D4" s="37">
        <v>2675</v>
      </c>
      <c r="E4" s="6" t="s">
        <v>1</v>
      </c>
      <c r="F4" s="10" t="s">
        <v>305</v>
      </c>
      <c r="G4" s="37">
        <v>2675</v>
      </c>
      <c r="H4" s="10" t="s">
        <v>305</v>
      </c>
      <c r="I4" s="37">
        <v>2675</v>
      </c>
      <c r="J4" s="6" t="s">
        <v>3</v>
      </c>
      <c r="K4" s="10" t="s">
        <v>323</v>
      </c>
      <c r="L4" s="13">
        <v>244075</v>
      </c>
    </row>
    <row r="5" spans="1:12" ht="92.25" customHeight="1" x14ac:dyDescent="0.25">
      <c r="A5" s="4">
        <v>3</v>
      </c>
      <c r="B5" s="14" t="s">
        <v>306</v>
      </c>
      <c r="C5" s="37">
        <v>215070</v>
      </c>
      <c r="D5" s="37">
        <v>215070</v>
      </c>
      <c r="E5" s="6" t="s">
        <v>1</v>
      </c>
      <c r="F5" s="10" t="s">
        <v>26</v>
      </c>
      <c r="G5" s="37">
        <v>215070</v>
      </c>
      <c r="H5" s="10" t="s">
        <v>26</v>
      </c>
      <c r="I5" s="37">
        <v>215070</v>
      </c>
      <c r="J5" s="6" t="s">
        <v>3</v>
      </c>
      <c r="K5" s="10" t="s">
        <v>324</v>
      </c>
      <c r="L5" s="13">
        <v>244076</v>
      </c>
    </row>
    <row r="6" spans="1:12" ht="76.5" customHeight="1" x14ac:dyDescent="0.25">
      <c r="A6" s="4">
        <v>4</v>
      </c>
      <c r="B6" s="14" t="s">
        <v>337</v>
      </c>
      <c r="C6" s="37">
        <v>2175</v>
      </c>
      <c r="D6" s="37">
        <v>2175</v>
      </c>
      <c r="E6" s="6" t="s">
        <v>1</v>
      </c>
      <c r="F6" s="10" t="s">
        <v>80</v>
      </c>
      <c r="G6" s="37">
        <v>2175</v>
      </c>
      <c r="H6" s="10" t="s">
        <v>80</v>
      </c>
      <c r="I6" s="37">
        <v>2175</v>
      </c>
      <c r="J6" s="6" t="s">
        <v>3</v>
      </c>
      <c r="K6" s="10" t="s">
        <v>325</v>
      </c>
      <c r="L6" s="13">
        <v>244076</v>
      </c>
    </row>
    <row r="7" spans="1:12" ht="79.5" customHeight="1" x14ac:dyDescent="0.25">
      <c r="A7" s="4">
        <v>5</v>
      </c>
      <c r="B7" s="14" t="s">
        <v>307</v>
      </c>
      <c r="C7" s="37">
        <v>2380</v>
      </c>
      <c r="D7" s="37">
        <v>2380</v>
      </c>
      <c r="E7" s="6" t="s">
        <v>1</v>
      </c>
      <c r="F7" s="10" t="s">
        <v>26</v>
      </c>
      <c r="G7" s="37">
        <v>2380</v>
      </c>
      <c r="H7" s="10" t="s">
        <v>26</v>
      </c>
      <c r="I7" s="37">
        <v>2380</v>
      </c>
      <c r="J7" s="6" t="s">
        <v>3</v>
      </c>
      <c r="K7" s="10" t="s">
        <v>326</v>
      </c>
      <c r="L7" s="13">
        <v>244077</v>
      </c>
    </row>
    <row r="8" spans="1:12" ht="60" customHeight="1" x14ac:dyDescent="0.25">
      <c r="A8" s="4">
        <v>6</v>
      </c>
      <c r="B8" s="2" t="s">
        <v>885</v>
      </c>
      <c r="C8" s="38">
        <v>1220</v>
      </c>
      <c r="D8" s="38">
        <v>1220</v>
      </c>
      <c r="E8" s="6" t="s">
        <v>1</v>
      </c>
      <c r="F8" s="6" t="s">
        <v>308</v>
      </c>
      <c r="G8" s="38">
        <v>1220</v>
      </c>
      <c r="H8" s="6" t="s">
        <v>308</v>
      </c>
      <c r="I8" s="38">
        <v>1220</v>
      </c>
      <c r="J8" s="6" t="s">
        <v>3</v>
      </c>
      <c r="K8" s="10" t="s">
        <v>327</v>
      </c>
      <c r="L8" s="13">
        <v>244083</v>
      </c>
    </row>
    <row r="9" spans="1:12" ht="56.25" customHeight="1" x14ac:dyDescent="0.25">
      <c r="A9" s="4">
        <v>7</v>
      </c>
      <c r="B9" s="14" t="s">
        <v>309</v>
      </c>
      <c r="C9" s="37">
        <v>4314.24</v>
      </c>
      <c r="D9" s="37">
        <v>4314.24</v>
      </c>
      <c r="E9" s="6" t="s">
        <v>1</v>
      </c>
      <c r="F9" s="10" t="s">
        <v>310</v>
      </c>
      <c r="G9" s="37">
        <v>4314.24</v>
      </c>
      <c r="H9" s="10" t="s">
        <v>310</v>
      </c>
      <c r="I9" s="37">
        <v>4314.24</v>
      </c>
      <c r="J9" s="6" t="s">
        <v>3</v>
      </c>
      <c r="K9" s="10" t="s">
        <v>328</v>
      </c>
      <c r="L9" s="13">
        <v>244084</v>
      </c>
    </row>
    <row r="10" spans="1:12" ht="72" customHeight="1" x14ac:dyDescent="0.25">
      <c r="A10" s="4">
        <v>8</v>
      </c>
      <c r="B10" s="14" t="s">
        <v>884</v>
      </c>
      <c r="C10" s="37">
        <v>124697.37</v>
      </c>
      <c r="D10" s="37">
        <v>124697.37</v>
      </c>
      <c r="E10" s="6" t="s">
        <v>1</v>
      </c>
      <c r="F10" s="31" t="s">
        <v>311</v>
      </c>
      <c r="G10" s="37">
        <v>124697.37</v>
      </c>
      <c r="H10" s="31" t="s">
        <v>311</v>
      </c>
      <c r="I10" s="37">
        <v>124697.37</v>
      </c>
      <c r="J10" s="6" t="s">
        <v>3</v>
      </c>
      <c r="K10" s="10" t="s">
        <v>329</v>
      </c>
      <c r="L10" s="13">
        <v>244091</v>
      </c>
    </row>
    <row r="11" spans="1:12" ht="54" customHeight="1" x14ac:dyDescent="0.25">
      <c r="A11" s="4">
        <v>9</v>
      </c>
      <c r="B11" s="33" t="s">
        <v>312</v>
      </c>
      <c r="C11" s="37">
        <v>183612</v>
      </c>
      <c r="D11" s="37">
        <v>183612</v>
      </c>
      <c r="E11" s="6" t="s">
        <v>1</v>
      </c>
      <c r="F11" s="10" t="s">
        <v>313</v>
      </c>
      <c r="G11" s="37">
        <v>183612</v>
      </c>
      <c r="H11" s="10" t="s">
        <v>313</v>
      </c>
      <c r="I11" s="37">
        <v>183612</v>
      </c>
      <c r="J11" s="6" t="s">
        <v>3</v>
      </c>
      <c r="K11" s="10" t="s">
        <v>330</v>
      </c>
      <c r="L11" s="13">
        <v>244095</v>
      </c>
    </row>
    <row r="12" spans="1:12" ht="54.75" customHeight="1" x14ac:dyDescent="0.25">
      <c r="A12" s="4">
        <v>10</v>
      </c>
      <c r="B12" s="14" t="s">
        <v>314</v>
      </c>
      <c r="C12" s="37">
        <v>1605</v>
      </c>
      <c r="D12" s="37">
        <v>1605</v>
      </c>
      <c r="E12" s="6" t="s">
        <v>1</v>
      </c>
      <c r="F12" s="10" t="s">
        <v>34</v>
      </c>
      <c r="G12" s="37">
        <v>1605</v>
      </c>
      <c r="H12" s="10" t="s">
        <v>34</v>
      </c>
      <c r="I12" s="37">
        <v>1605</v>
      </c>
      <c r="J12" s="6" t="s">
        <v>3</v>
      </c>
      <c r="K12" s="10" t="s">
        <v>331</v>
      </c>
      <c r="L12" s="13">
        <v>244098</v>
      </c>
    </row>
    <row r="13" spans="1:12" ht="54" customHeight="1" x14ac:dyDescent="0.25">
      <c r="A13" s="4">
        <v>11</v>
      </c>
      <c r="B13" s="14" t="s">
        <v>315</v>
      </c>
      <c r="C13" s="37">
        <v>270</v>
      </c>
      <c r="D13" s="37">
        <v>270</v>
      </c>
      <c r="E13" s="6" t="s">
        <v>1</v>
      </c>
      <c r="F13" s="10" t="s">
        <v>316</v>
      </c>
      <c r="G13" s="37">
        <v>270</v>
      </c>
      <c r="H13" s="10" t="s">
        <v>316</v>
      </c>
      <c r="I13" s="37">
        <v>270</v>
      </c>
      <c r="J13" s="6" t="s">
        <v>3</v>
      </c>
      <c r="K13" s="10" t="s">
        <v>332</v>
      </c>
      <c r="L13" s="13">
        <v>244098</v>
      </c>
    </row>
    <row r="14" spans="1:12" ht="69.75" customHeight="1" x14ac:dyDescent="0.25">
      <c r="A14" s="4">
        <v>12</v>
      </c>
      <c r="B14" s="14" t="s">
        <v>317</v>
      </c>
      <c r="C14" s="37">
        <v>10000</v>
      </c>
      <c r="D14" s="37">
        <v>10000</v>
      </c>
      <c r="E14" s="6" t="s">
        <v>1</v>
      </c>
      <c r="F14" s="10" t="s">
        <v>73</v>
      </c>
      <c r="G14" s="37">
        <v>10000</v>
      </c>
      <c r="H14" s="10" t="s">
        <v>73</v>
      </c>
      <c r="I14" s="37">
        <v>10000</v>
      </c>
      <c r="J14" s="6" t="s">
        <v>3</v>
      </c>
      <c r="K14" s="10" t="s">
        <v>333</v>
      </c>
      <c r="L14" s="13">
        <v>244098</v>
      </c>
    </row>
    <row r="15" spans="1:12" ht="52.5" customHeight="1" x14ac:dyDescent="0.25">
      <c r="A15" s="4">
        <v>13</v>
      </c>
      <c r="B15" s="14" t="s">
        <v>318</v>
      </c>
      <c r="C15" s="37">
        <v>49000</v>
      </c>
      <c r="D15" s="37">
        <v>49000</v>
      </c>
      <c r="E15" s="6" t="s">
        <v>1</v>
      </c>
      <c r="F15" s="10" t="s">
        <v>319</v>
      </c>
      <c r="G15" s="37">
        <v>49000</v>
      </c>
      <c r="H15" s="10" t="s">
        <v>319</v>
      </c>
      <c r="I15" s="37">
        <v>49000</v>
      </c>
      <c r="J15" s="6" t="s">
        <v>3</v>
      </c>
      <c r="K15" s="10" t="s">
        <v>334</v>
      </c>
      <c r="L15" s="13">
        <v>244099</v>
      </c>
    </row>
    <row r="16" spans="1:12" ht="73.5" customHeight="1" x14ac:dyDescent="0.25">
      <c r="A16" s="4">
        <v>14</v>
      </c>
      <c r="B16" s="33" t="s">
        <v>338</v>
      </c>
      <c r="C16" s="37">
        <v>3000</v>
      </c>
      <c r="D16" s="37">
        <v>3000</v>
      </c>
      <c r="E16" s="6" t="s">
        <v>1</v>
      </c>
      <c r="F16" s="10" t="s">
        <v>320</v>
      </c>
      <c r="G16" s="37">
        <v>3000</v>
      </c>
      <c r="H16" s="10" t="s">
        <v>320</v>
      </c>
      <c r="I16" s="37">
        <v>3000</v>
      </c>
      <c r="J16" s="6" t="s">
        <v>3</v>
      </c>
      <c r="K16" s="10" t="s">
        <v>335</v>
      </c>
      <c r="L16" s="13">
        <v>244099</v>
      </c>
    </row>
    <row r="17" spans="1:12" ht="69.75" customHeight="1" x14ac:dyDescent="0.25">
      <c r="A17" s="4">
        <v>15</v>
      </c>
      <c r="B17" s="14" t="s">
        <v>321</v>
      </c>
      <c r="C17" s="37">
        <v>11200</v>
      </c>
      <c r="D17" s="37">
        <v>11200</v>
      </c>
      <c r="E17" s="6" t="s">
        <v>1</v>
      </c>
      <c r="F17" s="41" t="s">
        <v>32</v>
      </c>
      <c r="G17" s="37">
        <v>11200</v>
      </c>
      <c r="H17" s="41" t="s">
        <v>32</v>
      </c>
      <c r="I17" s="37">
        <v>11200</v>
      </c>
      <c r="J17" s="6" t="s">
        <v>3</v>
      </c>
      <c r="K17" s="10" t="s">
        <v>336</v>
      </c>
      <c r="L17" s="13">
        <v>244103</v>
      </c>
    </row>
    <row r="18" spans="1:12" ht="8.25" customHeight="1" x14ac:dyDescent="0.25">
      <c r="C18" s="80"/>
    </row>
    <row r="19" spans="1:12" x14ac:dyDescent="0.25">
      <c r="B19" s="122" t="s">
        <v>841</v>
      </c>
      <c r="C19" s="122"/>
      <c r="D19" s="122"/>
      <c r="E19" s="122"/>
    </row>
    <row r="20" spans="1:12" x14ac:dyDescent="0.25">
      <c r="B20" s="123" t="s">
        <v>856</v>
      </c>
      <c r="C20" s="123"/>
      <c r="D20" s="123"/>
      <c r="E20" s="123"/>
    </row>
    <row r="21" spans="1:12" x14ac:dyDescent="0.25">
      <c r="B21" s="79" t="s">
        <v>833</v>
      </c>
      <c r="C21" s="79" t="s">
        <v>834</v>
      </c>
      <c r="D21" s="124" t="s">
        <v>835</v>
      </c>
      <c r="E21" s="124"/>
    </row>
    <row r="22" spans="1:12" x14ac:dyDescent="0.25">
      <c r="B22" s="46" t="s">
        <v>836</v>
      </c>
      <c r="C22" s="70" t="s">
        <v>851</v>
      </c>
      <c r="D22" s="125" t="s">
        <v>851</v>
      </c>
      <c r="E22" s="125"/>
    </row>
    <row r="23" spans="1:12" x14ac:dyDescent="0.25">
      <c r="B23" s="46" t="s">
        <v>837</v>
      </c>
      <c r="C23" s="70" t="s">
        <v>851</v>
      </c>
      <c r="D23" s="120" t="s">
        <v>851</v>
      </c>
      <c r="E23" s="120"/>
    </row>
    <row r="24" spans="1:12" x14ac:dyDescent="0.25">
      <c r="B24" s="46" t="s">
        <v>1</v>
      </c>
      <c r="C24" s="70">
        <v>15</v>
      </c>
      <c r="D24" s="125">
        <v>641178.61</v>
      </c>
      <c r="E24" s="125"/>
    </row>
    <row r="25" spans="1:12" x14ac:dyDescent="0.25">
      <c r="B25" s="46" t="s">
        <v>838</v>
      </c>
      <c r="C25" s="70" t="s">
        <v>851</v>
      </c>
      <c r="D25" s="120" t="s">
        <v>851</v>
      </c>
      <c r="E25" s="120"/>
    </row>
    <row r="26" spans="1:12" x14ac:dyDescent="0.25">
      <c r="B26" s="46" t="s">
        <v>839</v>
      </c>
      <c r="C26" s="70" t="s">
        <v>851</v>
      </c>
      <c r="D26" s="120" t="s">
        <v>851</v>
      </c>
      <c r="E26" s="120"/>
    </row>
    <row r="27" spans="1:12" ht="19.2" x14ac:dyDescent="0.25">
      <c r="B27" s="76" t="s">
        <v>840</v>
      </c>
      <c r="C27" s="76">
        <v>15</v>
      </c>
      <c r="D27" s="121">
        <v>641178.61</v>
      </c>
      <c r="E27" s="121"/>
    </row>
    <row r="28" spans="1:12" ht="8.25" customHeight="1" x14ac:dyDescent="0.25"/>
    <row r="29" spans="1:12" x14ac:dyDescent="0.25">
      <c r="B29" s="77" t="s">
        <v>843</v>
      </c>
      <c r="C29" s="3" t="s">
        <v>844</v>
      </c>
    </row>
    <row r="31" spans="1:12" x14ac:dyDescent="0.25">
      <c r="B31" s="77" t="s">
        <v>845</v>
      </c>
      <c r="C31" s="3" t="s">
        <v>844</v>
      </c>
    </row>
  </sheetData>
  <mergeCells count="18">
    <mergeCell ref="D24:E24"/>
    <mergeCell ref="D25:E25"/>
    <mergeCell ref="D26:E26"/>
    <mergeCell ref="D27:E27"/>
    <mergeCell ref="B19:E19"/>
    <mergeCell ref="B20:E20"/>
    <mergeCell ref="D21:E21"/>
    <mergeCell ref="D22:E22"/>
    <mergeCell ref="D23:E23"/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24:WVN983038 JB3:JB13 SX3:SX13 ACT3:ACT13 AMP3:AMP13 AWL3:AWL13 BGH3:BGH13 BQD3:BQD13 BZZ3:BZZ13 CJV3:CJV13 CTR3:CTR13 DDN3:DDN13 DNJ3:DNJ13 DXF3:DXF13 EHB3:EHB13 EQX3:EQX13 FAT3:FAT13 FKP3:FKP13 FUL3:FUL13 GEH3:GEH13 GOD3:GOD13 GXZ3:GXZ13 HHV3:HHV13 HRR3:HRR13 IBN3:IBN13 ILJ3:ILJ13 IVF3:IVF13 JFB3:JFB13 JOX3:JOX13 JYT3:JYT13 KIP3:KIP13 KSL3:KSL13 LCH3:LCH13 LMD3:LMD13 LVZ3:LVZ13 MFV3:MFV13 MPR3:MPR13 MZN3:MZN13 NJJ3:NJJ13 NTF3:NTF13 ODB3:ODB13 OMX3:OMX13 OWT3:OWT13 PGP3:PGP13 PQL3:PQL13 QAH3:QAH13 QKD3:QKD13 QTZ3:QTZ13 RDV3:RDV13 RNR3:RNR13 RXN3:RXN13 SHJ3:SHJ13 SRF3:SRF13 TBB3:TBB13 TKX3:TKX13 TUT3:TUT13 UEP3:UEP13 UOL3:UOL13 UYH3:UYH13 VID3:VID13 VRZ3:VRZ13 WBV3:WBV13 WLR3:WLR13 WVN3:WVN13 E65520:E65534 JB65520:JB65534 SX65520:SX65534 ACT65520:ACT65534 AMP65520:AMP65534 AWL65520:AWL65534 BGH65520:BGH65534 BQD65520:BQD65534 BZZ65520:BZZ65534 CJV65520:CJV65534 CTR65520:CTR65534 DDN65520:DDN65534 DNJ65520:DNJ65534 DXF65520:DXF65534 EHB65520:EHB65534 EQX65520:EQX65534 FAT65520:FAT65534 FKP65520:FKP65534 FUL65520:FUL65534 GEH65520:GEH65534 GOD65520:GOD65534 GXZ65520:GXZ65534 HHV65520:HHV65534 HRR65520:HRR65534 IBN65520:IBN65534 ILJ65520:ILJ65534 IVF65520:IVF65534 JFB65520:JFB65534 JOX65520:JOX65534 JYT65520:JYT65534 KIP65520:KIP65534 KSL65520:KSL65534 LCH65520:LCH65534 LMD65520:LMD65534 LVZ65520:LVZ65534 MFV65520:MFV65534 MPR65520:MPR65534 MZN65520:MZN65534 NJJ65520:NJJ65534 NTF65520:NTF65534 ODB65520:ODB65534 OMX65520:OMX65534 OWT65520:OWT65534 PGP65520:PGP65534 PQL65520:PQL65534 QAH65520:QAH65534 QKD65520:QKD65534 QTZ65520:QTZ65534 RDV65520:RDV65534 RNR65520:RNR65534 RXN65520:RXN65534 SHJ65520:SHJ65534 SRF65520:SRF65534 TBB65520:TBB65534 TKX65520:TKX65534 TUT65520:TUT65534 UEP65520:UEP65534 UOL65520:UOL65534 UYH65520:UYH65534 VID65520:VID65534 VRZ65520:VRZ65534 WBV65520:WBV65534 WLR65520:WLR65534 WVN65520:WVN65534 E131056:E131070 JB131056:JB131070 SX131056:SX131070 ACT131056:ACT131070 AMP131056:AMP131070 AWL131056:AWL131070 BGH131056:BGH131070 BQD131056:BQD131070 BZZ131056:BZZ131070 CJV131056:CJV131070 CTR131056:CTR131070 DDN131056:DDN131070 DNJ131056:DNJ131070 DXF131056:DXF131070 EHB131056:EHB131070 EQX131056:EQX131070 FAT131056:FAT131070 FKP131056:FKP131070 FUL131056:FUL131070 GEH131056:GEH131070 GOD131056:GOD131070 GXZ131056:GXZ131070 HHV131056:HHV131070 HRR131056:HRR131070 IBN131056:IBN131070 ILJ131056:ILJ131070 IVF131056:IVF131070 JFB131056:JFB131070 JOX131056:JOX131070 JYT131056:JYT131070 KIP131056:KIP131070 KSL131056:KSL131070 LCH131056:LCH131070 LMD131056:LMD131070 LVZ131056:LVZ131070 MFV131056:MFV131070 MPR131056:MPR131070 MZN131056:MZN131070 NJJ131056:NJJ131070 NTF131056:NTF131070 ODB131056:ODB131070 OMX131056:OMX131070 OWT131056:OWT131070 PGP131056:PGP131070 PQL131056:PQL131070 QAH131056:QAH131070 QKD131056:QKD131070 QTZ131056:QTZ131070 RDV131056:RDV131070 RNR131056:RNR131070 RXN131056:RXN131070 SHJ131056:SHJ131070 SRF131056:SRF131070 TBB131056:TBB131070 TKX131056:TKX131070 TUT131056:TUT131070 UEP131056:UEP131070 UOL131056:UOL131070 UYH131056:UYH131070 VID131056:VID131070 VRZ131056:VRZ131070 WBV131056:WBV131070 WLR131056:WLR131070 WVN131056:WVN131070 E196592:E196606 JB196592:JB196606 SX196592:SX196606 ACT196592:ACT196606 AMP196592:AMP196606 AWL196592:AWL196606 BGH196592:BGH196606 BQD196592:BQD196606 BZZ196592:BZZ196606 CJV196592:CJV196606 CTR196592:CTR196606 DDN196592:DDN196606 DNJ196592:DNJ196606 DXF196592:DXF196606 EHB196592:EHB196606 EQX196592:EQX196606 FAT196592:FAT196606 FKP196592:FKP196606 FUL196592:FUL196606 GEH196592:GEH196606 GOD196592:GOD196606 GXZ196592:GXZ196606 HHV196592:HHV196606 HRR196592:HRR196606 IBN196592:IBN196606 ILJ196592:ILJ196606 IVF196592:IVF196606 JFB196592:JFB196606 JOX196592:JOX196606 JYT196592:JYT196606 KIP196592:KIP196606 KSL196592:KSL196606 LCH196592:LCH196606 LMD196592:LMD196606 LVZ196592:LVZ196606 MFV196592:MFV196606 MPR196592:MPR196606 MZN196592:MZN196606 NJJ196592:NJJ196606 NTF196592:NTF196606 ODB196592:ODB196606 OMX196592:OMX196606 OWT196592:OWT196606 PGP196592:PGP196606 PQL196592:PQL196606 QAH196592:QAH196606 QKD196592:QKD196606 QTZ196592:QTZ196606 RDV196592:RDV196606 RNR196592:RNR196606 RXN196592:RXN196606 SHJ196592:SHJ196606 SRF196592:SRF196606 TBB196592:TBB196606 TKX196592:TKX196606 TUT196592:TUT196606 UEP196592:UEP196606 UOL196592:UOL196606 UYH196592:UYH196606 VID196592:VID196606 VRZ196592:VRZ196606 WBV196592:WBV196606 WLR196592:WLR196606 WVN196592:WVN196606 E262128:E262142 JB262128:JB262142 SX262128:SX262142 ACT262128:ACT262142 AMP262128:AMP262142 AWL262128:AWL262142 BGH262128:BGH262142 BQD262128:BQD262142 BZZ262128:BZZ262142 CJV262128:CJV262142 CTR262128:CTR262142 DDN262128:DDN262142 DNJ262128:DNJ262142 DXF262128:DXF262142 EHB262128:EHB262142 EQX262128:EQX262142 FAT262128:FAT262142 FKP262128:FKP262142 FUL262128:FUL262142 GEH262128:GEH262142 GOD262128:GOD262142 GXZ262128:GXZ262142 HHV262128:HHV262142 HRR262128:HRR262142 IBN262128:IBN262142 ILJ262128:ILJ262142 IVF262128:IVF262142 JFB262128:JFB262142 JOX262128:JOX262142 JYT262128:JYT262142 KIP262128:KIP262142 KSL262128:KSL262142 LCH262128:LCH262142 LMD262128:LMD262142 LVZ262128:LVZ262142 MFV262128:MFV262142 MPR262128:MPR262142 MZN262128:MZN262142 NJJ262128:NJJ262142 NTF262128:NTF262142 ODB262128:ODB262142 OMX262128:OMX262142 OWT262128:OWT262142 PGP262128:PGP262142 PQL262128:PQL262142 QAH262128:QAH262142 QKD262128:QKD262142 QTZ262128:QTZ262142 RDV262128:RDV262142 RNR262128:RNR262142 RXN262128:RXN262142 SHJ262128:SHJ262142 SRF262128:SRF262142 TBB262128:TBB262142 TKX262128:TKX262142 TUT262128:TUT262142 UEP262128:UEP262142 UOL262128:UOL262142 UYH262128:UYH262142 VID262128:VID262142 VRZ262128:VRZ262142 WBV262128:WBV262142 WLR262128:WLR262142 WVN262128:WVN262142 E327664:E327678 JB327664:JB327678 SX327664:SX327678 ACT327664:ACT327678 AMP327664:AMP327678 AWL327664:AWL327678 BGH327664:BGH327678 BQD327664:BQD327678 BZZ327664:BZZ327678 CJV327664:CJV327678 CTR327664:CTR327678 DDN327664:DDN327678 DNJ327664:DNJ327678 DXF327664:DXF327678 EHB327664:EHB327678 EQX327664:EQX327678 FAT327664:FAT327678 FKP327664:FKP327678 FUL327664:FUL327678 GEH327664:GEH327678 GOD327664:GOD327678 GXZ327664:GXZ327678 HHV327664:HHV327678 HRR327664:HRR327678 IBN327664:IBN327678 ILJ327664:ILJ327678 IVF327664:IVF327678 JFB327664:JFB327678 JOX327664:JOX327678 JYT327664:JYT327678 KIP327664:KIP327678 KSL327664:KSL327678 LCH327664:LCH327678 LMD327664:LMD327678 LVZ327664:LVZ327678 MFV327664:MFV327678 MPR327664:MPR327678 MZN327664:MZN327678 NJJ327664:NJJ327678 NTF327664:NTF327678 ODB327664:ODB327678 OMX327664:OMX327678 OWT327664:OWT327678 PGP327664:PGP327678 PQL327664:PQL327678 QAH327664:QAH327678 QKD327664:QKD327678 QTZ327664:QTZ327678 RDV327664:RDV327678 RNR327664:RNR327678 RXN327664:RXN327678 SHJ327664:SHJ327678 SRF327664:SRF327678 TBB327664:TBB327678 TKX327664:TKX327678 TUT327664:TUT327678 UEP327664:UEP327678 UOL327664:UOL327678 UYH327664:UYH327678 VID327664:VID327678 VRZ327664:VRZ327678 WBV327664:WBV327678 WLR327664:WLR327678 WVN327664:WVN327678 E393200:E393214 JB393200:JB393214 SX393200:SX393214 ACT393200:ACT393214 AMP393200:AMP393214 AWL393200:AWL393214 BGH393200:BGH393214 BQD393200:BQD393214 BZZ393200:BZZ393214 CJV393200:CJV393214 CTR393200:CTR393214 DDN393200:DDN393214 DNJ393200:DNJ393214 DXF393200:DXF393214 EHB393200:EHB393214 EQX393200:EQX393214 FAT393200:FAT393214 FKP393200:FKP393214 FUL393200:FUL393214 GEH393200:GEH393214 GOD393200:GOD393214 GXZ393200:GXZ393214 HHV393200:HHV393214 HRR393200:HRR393214 IBN393200:IBN393214 ILJ393200:ILJ393214 IVF393200:IVF393214 JFB393200:JFB393214 JOX393200:JOX393214 JYT393200:JYT393214 KIP393200:KIP393214 KSL393200:KSL393214 LCH393200:LCH393214 LMD393200:LMD393214 LVZ393200:LVZ393214 MFV393200:MFV393214 MPR393200:MPR393214 MZN393200:MZN393214 NJJ393200:NJJ393214 NTF393200:NTF393214 ODB393200:ODB393214 OMX393200:OMX393214 OWT393200:OWT393214 PGP393200:PGP393214 PQL393200:PQL393214 QAH393200:QAH393214 QKD393200:QKD393214 QTZ393200:QTZ393214 RDV393200:RDV393214 RNR393200:RNR393214 RXN393200:RXN393214 SHJ393200:SHJ393214 SRF393200:SRF393214 TBB393200:TBB393214 TKX393200:TKX393214 TUT393200:TUT393214 UEP393200:UEP393214 UOL393200:UOL393214 UYH393200:UYH393214 VID393200:VID393214 VRZ393200:VRZ393214 WBV393200:WBV393214 WLR393200:WLR393214 WVN393200:WVN393214 E458736:E458750 JB458736:JB458750 SX458736:SX458750 ACT458736:ACT458750 AMP458736:AMP458750 AWL458736:AWL458750 BGH458736:BGH458750 BQD458736:BQD458750 BZZ458736:BZZ458750 CJV458736:CJV458750 CTR458736:CTR458750 DDN458736:DDN458750 DNJ458736:DNJ458750 DXF458736:DXF458750 EHB458736:EHB458750 EQX458736:EQX458750 FAT458736:FAT458750 FKP458736:FKP458750 FUL458736:FUL458750 GEH458736:GEH458750 GOD458736:GOD458750 GXZ458736:GXZ458750 HHV458736:HHV458750 HRR458736:HRR458750 IBN458736:IBN458750 ILJ458736:ILJ458750 IVF458736:IVF458750 JFB458736:JFB458750 JOX458736:JOX458750 JYT458736:JYT458750 KIP458736:KIP458750 KSL458736:KSL458750 LCH458736:LCH458750 LMD458736:LMD458750 LVZ458736:LVZ458750 MFV458736:MFV458750 MPR458736:MPR458750 MZN458736:MZN458750 NJJ458736:NJJ458750 NTF458736:NTF458750 ODB458736:ODB458750 OMX458736:OMX458750 OWT458736:OWT458750 PGP458736:PGP458750 PQL458736:PQL458750 QAH458736:QAH458750 QKD458736:QKD458750 QTZ458736:QTZ458750 RDV458736:RDV458750 RNR458736:RNR458750 RXN458736:RXN458750 SHJ458736:SHJ458750 SRF458736:SRF458750 TBB458736:TBB458750 TKX458736:TKX458750 TUT458736:TUT458750 UEP458736:UEP458750 UOL458736:UOL458750 UYH458736:UYH458750 VID458736:VID458750 VRZ458736:VRZ458750 WBV458736:WBV458750 WLR458736:WLR458750 WVN458736:WVN458750 E524272:E524286 JB524272:JB524286 SX524272:SX524286 ACT524272:ACT524286 AMP524272:AMP524286 AWL524272:AWL524286 BGH524272:BGH524286 BQD524272:BQD524286 BZZ524272:BZZ524286 CJV524272:CJV524286 CTR524272:CTR524286 DDN524272:DDN524286 DNJ524272:DNJ524286 DXF524272:DXF524286 EHB524272:EHB524286 EQX524272:EQX524286 FAT524272:FAT524286 FKP524272:FKP524286 FUL524272:FUL524286 GEH524272:GEH524286 GOD524272:GOD524286 GXZ524272:GXZ524286 HHV524272:HHV524286 HRR524272:HRR524286 IBN524272:IBN524286 ILJ524272:ILJ524286 IVF524272:IVF524286 JFB524272:JFB524286 JOX524272:JOX524286 JYT524272:JYT524286 KIP524272:KIP524286 KSL524272:KSL524286 LCH524272:LCH524286 LMD524272:LMD524286 LVZ524272:LVZ524286 MFV524272:MFV524286 MPR524272:MPR524286 MZN524272:MZN524286 NJJ524272:NJJ524286 NTF524272:NTF524286 ODB524272:ODB524286 OMX524272:OMX524286 OWT524272:OWT524286 PGP524272:PGP524286 PQL524272:PQL524286 QAH524272:QAH524286 QKD524272:QKD524286 QTZ524272:QTZ524286 RDV524272:RDV524286 RNR524272:RNR524286 RXN524272:RXN524286 SHJ524272:SHJ524286 SRF524272:SRF524286 TBB524272:TBB524286 TKX524272:TKX524286 TUT524272:TUT524286 UEP524272:UEP524286 UOL524272:UOL524286 UYH524272:UYH524286 VID524272:VID524286 VRZ524272:VRZ524286 WBV524272:WBV524286 WLR524272:WLR524286 WVN524272:WVN524286 E589808:E589822 JB589808:JB589822 SX589808:SX589822 ACT589808:ACT589822 AMP589808:AMP589822 AWL589808:AWL589822 BGH589808:BGH589822 BQD589808:BQD589822 BZZ589808:BZZ589822 CJV589808:CJV589822 CTR589808:CTR589822 DDN589808:DDN589822 DNJ589808:DNJ589822 DXF589808:DXF589822 EHB589808:EHB589822 EQX589808:EQX589822 FAT589808:FAT589822 FKP589808:FKP589822 FUL589808:FUL589822 GEH589808:GEH589822 GOD589808:GOD589822 GXZ589808:GXZ589822 HHV589808:HHV589822 HRR589808:HRR589822 IBN589808:IBN589822 ILJ589808:ILJ589822 IVF589808:IVF589822 JFB589808:JFB589822 JOX589808:JOX589822 JYT589808:JYT589822 KIP589808:KIP589822 KSL589808:KSL589822 LCH589808:LCH589822 LMD589808:LMD589822 LVZ589808:LVZ589822 MFV589808:MFV589822 MPR589808:MPR589822 MZN589808:MZN589822 NJJ589808:NJJ589822 NTF589808:NTF589822 ODB589808:ODB589822 OMX589808:OMX589822 OWT589808:OWT589822 PGP589808:PGP589822 PQL589808:PQL589822 QAH589808:QAH589822 QKD589808:QKD589822 QTZ589808:QTZ589822 RDV589808:RDV589822 RNR589808:RNR589822 RXN589808:RXN589822 SHJ589808:SHJ589822 SRF589808:SRF589822 TBB589808:TBB589822 TKX589808:TKX589822 TUT589808:TUT589822 UEP589808:UEP589822 UOL589808:UOL589822 UYH589808:UYH589822 VID589808:VID589822 VRZ589808:VRZ589822 WBV589808:WBV589822 WLR589808:WLR589822 WVN589808:WVN589822 E655344:E655358 JB655344:JB655358 SX655344:SX655358 ACT655344:ACT655358 AMP655344:AMP655358 AWL655344:AWL655358 BGH655344:BGH655358 BQD655344:BQD655358 BZZ655344:BZZ655358 CJV655344:CJV655358 CTR655344:CTR655358 DDN655344:DDN655358 DNJ655344:DNJ655358 DXF655344:DXF655358 EHB655344:EHB655358 EQX655344:EQX655358 FAT655344:FAT655358 FKP655344:FKP655358 FUL655344:FUL655358 GEH655344:GEH655358 GOD655344:GOD655358 GXZ655344:GXZ655358 HHV655344:HHV655358 HRR655344:HRR655358 IBN655344:IBN655358 ILJ655344:ILJ655358 IVF655344:IVF655358 JFB655344:JFB655358 JOX655344:JOX655358 JYT655344:JYT655358 KIP655344:KIP655358 KSL655344:KSL655358 LCH655344:LCH655358 LMD655344:LMD655358 LVZ655344:LVZ655358 MFV655344:MFV655358 MPR655344:MPR655358 MZN655344:MZN655358 NJJ655344:NJJ655358 NTF655344:NTF655358 ODB655344:ODB655358 OMX655344:OMX655358 OWT655344:OWT655358 PGP655344:PGP655358 PQL655344:PQL655358 QAH655344:QAH655358 QKD655344:QKD655358 QTZ655344:QTZ655358 RDV655344:RDV655358 RNR655344:RNR655358 RXN655344:RXN655358 SHJ655344:SHJ655358 SRF655344:SRF655358 TBB655344:TBB655358 TKX655344:TKX655358 TUT655344:TUT655358 UEP655344:UEP655358 UOL655344:UOL655358 UYH655344:UYH655358 VID655344:VID655358 VRZ655344:VRZ655358 WBV655344:WBV655358 WLR655344:WLR655358 WVN655344:WVN655358 E720880:E720894 JB720880:JB720894 SX720880:SX720894 ACT720880:ACT720894 AMP720880:AMP720894 AWL720880:AWL720894 BGH720880:BGH720894 BQD720880:BQD720894 BZZ720880:BZZ720894 CJV720880:CJV720894 CTR720880:CTR720894 DDN720880:DDN720894 DNJ720880:DNJ720894 DXF720880:DXF720894 EHB720880:EHB720894 EQX720880:EQX720894 FAT720880:FAT720894 FKP720880:FKP720894 FUL720880:FUL720894 GEH720880:GEH720894 GOD720880:GOD720894 GXZ720880:GXZ720894 HHV720880:HHV720894 HRR720880:HRR720894 IBN720880:IBN720894 ILJ720880:ILJ720894 IVF720880:IVF720894 JFB720880:JFB720894 JOX720880:JOX720894 JYT720880:JYT720894 KIP720880:KIP720894 KSL720880:KSL720894 LCH720880:LCH720894 LMD720880:LMD720894 LVZ720880:LVZ720894 MFV720880:MFV720894 MPR720880:MPR720894 MZN720880:MZN720894 NJJ720880:NJJ720894 NTF720880:NTF720894 ODB720880:ODB720894 OMX720880:OMX720894 OWT720880:OWT720894 PGP720880:PGP720894 PQL720880:PQL720894 QAH720880:QAH720894 QKD720880:QKD720894 QTZ720880:QTZ720894 RDV720880:RDV720894 RNR720880:RNR720894 RXN720880:RXN720894 SHJ720880:SHJ720894 SRF720880:SRF720894 TBB720880:TBB720894 TKX720880:TKX720894 TUT720880:TUT720894 UEP720880:UEP720894 UOL720880:UOL720894 UYH720880:UYH720894 VID720880:VID720894 VRZ720880:VRZ720894 WBV720880:WBV720894 WLR720880:WLR720894 WVN720880:WVN720894 E786416:E786430 JB786416:JB786430 SX786416:SX786430 ACT786416:ACT786430 AMP786416:AMP786430 AWL786416:AWL786430 BGH786416:BGH786430 BQD786416:BQD786430 BZZ786416:BZZ786430 CJV786416:CJV786430 CTR786416:CTR786430 DDN786416:DDN786430 DNJ786416:DNJ786430 DXF786416:DXF786430 EHB786416:EHB786430 EQX786416:EQX786430 FAT786416:FAT786430 FKP786416:FKP786430 FUL786416:FUL786430 GEH786416:GEH786430 GOD786416:GOD786430 GXZ786416:GXZ786430 HHV786416:HHV786430 HRR786416:HRR786430 IBN786416:IBN786430 ILJ786416:ILJ786430 IVF786416:IVF786430 JFB786416:JFB786430 JOX786416:JOX786430 JYT786416:JYT786430 KIP786416:KIP786430 KSL786416:KSL786430 LCH786416:LCH786430 LMD786416:LMD786430 LVZ786416:LVZ786430 MFV786416:MFV786430 MPR786416:MPR786430 MZN786416:MZN786430 NJJ786416:NJJ786430 NTF786416:NTF786430 ODB786416:ODB786430 OMX786416:OMX786430 OWT786416:OWT786430 PGP786416:PGP786430 PQL786416:PQL786430 QAH786416:QAH786430 QKD786416:QKD786430 QTZ786416:QTZ786430 RDV786416:RDV786430 RNR786416:RNR786430 RXN786416:RXN786430 SHJ786416:SHJ786430 SRF786416:SRF786430 TBB786416:TBB786430 TKX786416:TKX786430 TUT786416:TUT786430 UEP786416:UEP786430 UOL786416:UOL786430 UYH786416:UYH786430 VID786416:VID786430 VRZ786416:VRZ786430 WBV786416:WBV786430 WLR786416:WLR786430 WVN786416:WVN786430 E851952:E851966 JB851952:JB851966 SX851952:SX851966 ACT851952:ACT851966 AMP851952:AMP851966 AWL851952:AWL851966 BGH851952:BGH851966 BQD851952:BQD851966 BZZ851952:BZZ851966 CJV851952:CJV851966 CTR851952:CTR851966 DDN851952:DDN851966 DNJ851952:DNJ851966 DXF851952:DXF851966 EHB851952:EHB851966 EQX851952:EQX851966 FAT851952:FAT851966 FKP851952:FKP851966 FUL851952:FUL851966 GEH851952:GEH851966 GOD851952:GOD851966 GXZ851952:GXZ851966 HHV851952:HHV851966 HRR851952:HRR851966 IBN851952:IBN851966 ILJ851952:ILJ851966 IVF851952:IVF851966 JFB851952:JFB851966 JOX851952:JOX851966 JYT851952:JYT851966 KIP851952:KIP851966 KSL851952:KSL851966 LCH851952:LCH851966 LMD851952:LMD851966 LVZ851952:LVZ851966 MFV851952:MFV851966 MPR851952:MPR851966 MZN851952:MZN851966 NJJ851952:NJJ851966 NTF851952:NTF851966 ODB851952:ODB851966 OMX851952:OMX851966 OWT851952:OWT851966 PGP851952:PGP851966 PQL851952:PQL851966 QAH851952:QAH851966 QKD851952:QKD851966 QTZ851952:QTZ851966 RDV851952:RDV851966 RNR851952:RNR851966 RXN851952:RXN851966 SHJ851952:SHJ851966 SRF851952:SRF851966 TBB851952:TBB851966 TKX851952:TKX851966 TUT851952:TUT851966 UEP851952:UEP851966 UOL851952:UOL851966 UYH851952:UYH851966 VID851952:VID851966 VRZ851952:VRZ851966 WBV851952:WBV851966 WLR851952:WLR851966 WVN851952:WVN851966 E917488:E917502 JB917488:JB917502 SX917488:SX917502 ACT917488:ACT917502 AMP917488:AMP917502 AWL917488:AWL917502 BGH917488:BGH917502 BQD917488:BQD917502 BZZ917488:BZZ917502 CJV917488:CJV917502 CTR917488:CTR917502 DDN917488:DDN917502 DNJ917488:DNJ917502 DXF917488:DXF917502 EHB917488:EHB917502 EQX917488:EQX917502 FAT917488:FAT917502 FKP917488:FKP917502 FUL917488:FUL917502 GEH917488:GEH917502 GOD917488:GOD917502 GXZ917488:GXZ917502 HHV917488:HHV917502 HRR917488:HRR917502 IBN917488:IBN917502 ILJ917488:ILJ917502 IVF917488:IVF917502 JFB917488:JFB917502 JOX917488:JOX917502 JYT917488:JYT917502 KIP917488:KIP917502 KSL917488:KSL917502 LCH917488:LCH917502 LMD917488:LMD917502 LVZ917488:LVZ917502 MFV917488:MFV917502 MPR917488:MPR917502 MZN917488:MZN917502 NJJ917488:NJJ917502 NTF917488:NTF917502 ODB917488:ODB917502 OMX917488:OMX917502 OWT917488:OWT917502 PGP917488:PGP917502 PQL917488:PQL917502 QAH917488:QAH917502 QKD917488:QKD917502 QTZ917488:QTZ917502 RDV917488:RDV917502 RNR917488:RNR917502 RXN917488:RXN917502 SHJ917488:SHJ917502 SRF917488:SRF917502 TBB917488:TBB917502 TKX917488:TKX917502 TUT917488:TUT917502 UEP917488:UEP917502 UOL917488:UOL917502 UYH917488:UYH917502 VID917488:VID917502 VRZ917488:VRZ917502 WBV917488:WBV917502 WLR917488:WLR917502 WVN917488:WVN917502 E983024:E983038 JB983024:JB983038 SX983024:SX983038 ACT983024:ACT983038 AMP983024:AMP983038 AWL983024:AWL983038 BGH983024:BGH983038 BQD983024:BQD983038 BZZ983024:BZZ983038 CJV983024:CJV983038 CTR983024:CTR983038 DDN983024:DDN983038 DNJ983024:DNJ983038 DXF983024:DXF983038 EHB983024:EHB983038 EQX983024:EQX983038 FAT983024:FAT983038 FKP983024:FKP983038 FUL983024:FUL983038 GEH983024:GEH983038 GOD983024:GOD983038 GXZ983024:GXZ983038 HHV983024:HHV983038 HRR983024:HRR983038 IBN983024:IBN983038 ILJ983024:ILJ983038 IVF983024:IVF983038 JFB983024:JFB983038 JOX983024:JOX983038 JYT983024:JYT983038 KIP983024:KIP983038 KSL983024:KSL983038 LCH983024:LCH983038 LMD983024:LMD983038 LVZ983024:LVZ983038 MFV983024:MFV983038 MPR983024:MPR983038 MZN983024:MZN983038 NJJ983024:NJJ983038 NTF983024:NTF983038 ODB983024:ODB983038 OMX983024:OMX983038 OWT983024:OWT983038 PGP983024:PGP983038 PQL983024:PQL983038 QAH983024:QAH983038 QKD983024:QKD983038 QTZ983024:QTZ983038 RDV983024:RDV983038 RNR983024:RNR983038 RXN983024:RXN983038 SHJ983024:SHJ983038 SRF983024:SRF983038 TBB983024:TBB983038 TKX983024:TKX983038 TUT983024:TUT983038 UEP983024:UEP983038 UOL983024:UOL983038 UYH983024:UYH983038 VID983024:VID983038 VRZ983024:VRZ983038 WBV983024:WBV983038 WLR983024:WLR983038 E3:E17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ประจำเดือนเมษายน 2568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7"/>
  <sheetViews>
    <sheetView view="pageLayout" zoomScale="120" zoomScaleNormal="120" zoomScalePageLayoutView="120" workbookViewId="0">
      <selection activeCell="H28" sqref="H28"/>
    </sheetView>
  </sheetViews>
  <sheetFormatPr defaultColWidth="7.8984375" defaultRowHeight="17.399999999999999" x14ac:dyDescent="0.25"/>
  <cols>
    <col min="1" max="1" width="4.3984375" style="11" customWidth="1"/>
    <col min="2" max="2" width="23.3984375" style="3" customWidth="1"/>
    <col min="3" max="3" width="10.09765625" style="11" customWidth="1"/>
    <col min="4" max="4" width="10" style="11" customWidth="1"/>
    <col min="5" max="5" width="10.3984375" style="11" customWidth="1"/>
    <col min="6" max="6" width="12.8984375" style="12" customWidth="1"/>
    <col min="7" max="7" width="10.3984375" style="11" customWidth="1"/>
    <col min="8" max="8" width="12.69921875" style="12" customWidth="1"/>
    <col min="9" max="9" width="10" style="11" customWidth="1"/>
    <col min="10" max="10" width="10.09765625" style="11" customWidth="1"/>
    <col min="11" max="11" width="9.8984375" style="11" customWidth="1"/>
    <col min="12" max="12" width="8.19921875" style="11" customWidth="1"/>
    <col min="13" max="257" width="7.8984375" style="11"/>
    <col min="258" max="258" width="3.8984375" style="11" customWidth="1"/>
    <col min="259" max="259" width="25.09765625" style="11" customWidth="1"/>
    <col min="260" max="260" width="10.8984375" style="11" bestFit="1" customWidth="1"/>
    <col min="261" max="261" width="10.19921875" style="11" bestFit="1" customWidth="1"/>
    <col min="262" max="262" width="10.5" style="11" bestFit="1" customWidth="1"/>
    <col min="263" max="263" width="16.19921875" style="11" customWidth="1"/>
    <col min="264" max="264" width="10.19921875" style="11" bestFit="1" customWidth="1"/>
    <col min="265" max="265" width="19.19921875" style="11" customWidth="1"/>
    <col min="266" max="266" width="10.19921875" style="11" bestFit="1" customWidth="1"/>
    <col min="267" max="267" width="9.5" style="11" bestFit="1" customWidth="1"/>
    <col min="268" max="268" width="11.69921875" style="11" customWidth="1"/>
    <col min="269" max="513" width="7.8984375" style="11"/>
    <col min="514" max="514" width="3.8984375" style="11" customWidth="1"/>
    <col min="515" max="515" width="25.09765625" style="11" customWidth="1"/>
    <col min="516" max="516" width="10.8984375" style="11" bestFit="1" customWidth="1"/>
    <col min="517" max="517" width="10.19921875" style="11" bestFit="1" customWidth="1"/>
    <col min="518" max="518" width="10.5" style="11" bestFit="1" customWidth="1"/>
    <col min="519" max="519" width="16.19921875" style="11" customWidth="1"/>
    <col min="520" max="520" width="10.19921875" style="11" bestFit="1" customWidth="1"/>
    <col min="521" max="521" width="19.19921875" style="11" customWidth="1"/>
    <col min="522" max="522" width="10.19921875" style="11" bestFit="1" customWidth="1"/>
    <col min="523" max="523" width="9.5" style="11" bestFit="1" customWidth="1"/>
    <col min="524" max="524" width="11.69921875" style="11" customWidth="1"/>
    <col min="525" max="769" width="7.8984375" style="11"/>
    <col min="770" max="770" width="3.8984375" style="11" customWidth="1"/>
    <col min="771" max="771" width="25.09765625" style="11" customWidth="1"/>
    <col min="772" max="772" width="10.8984375" style="11" bestFit="1" customWidth="1"/>
    <col min="773" max="773" width="10.19921875" style="11" bestFit="1" customWidth="1"/>
    <col min="774" max="774" width="10.5" style="11" bestFit="1" customWidth="1"/>
    <col min="775" max="775" width="16.19921875" style="11" customWidth="1"/>
    <col min="776" max="776" width="10.19921875" style="11" bestFit="1" customWidth="1"/>
    <col min="777" max="777" width="19.19921875" style="11" customWidth="1"/>
    <col min="778" max="778" width="10.19921875" style="11" bestFit="1" customWidth="1"/>
    <col min="779" max="779" width="9.5" style="11" bestFit="1" customWidth="1"/>
    <col min="780" max="780" width="11.69921875" style="11" customWidth="1"/>
    <col min="781" max="1025" width="7.8984375" style="11"/>
    <col min="1026" max="1026" width="3.8984375" style="11" customWidth="1"/>
    <col min="1027" max="1027" width="25.09765625" style="11" customWidth="1"/>
    <col min="1028" max="1028" width="10.8984375" style="11" bestFit="1" customWidth="1"/>
    <col min="1029" max="1029" width="10.19921875" style="11" bestFit="1" customWidth="1"/>
    <col min="1030" max="1030" width="10.5" style="11" bestFit="1" customWidth="1"/>
    <col min="1031" max="1031" width="16.19921875" style="11" customWidth="1"/>
    <col min="1032" max="1032" width="10.19921875" style="11" bestFit="1" customWidth="1"/>
    <col min="1033" max="1033" width="19.19921875" style="11" customWidth="1"/>
    <col min="1034" max="1034" width="10.19921875" style="11" bestFit="1" customWidth="1"/>
    <col min="1035" max="1035" width="9.5" style="11" bestFit="1" customWidth="1"/>
    <col min="1036" max="1036" width="11.69921875" style="11" customWidth="1"/>
    <col min="1037" max="1281" width="7.8984375" style="11"/>
    <col min="1282" max="1282" width="3.8984375" style="11" customWidth="1"/>
    <col min="1283" max="1283" width="25.09765625" style="11" customWidth="1"/>
    <col min="1284" max="1284" width="10.8984375" style="11" bestFit="1" customWidth="1"/>
    <col min="1285" max="1285" width="10.19921875" style="11" bestFit="1" customWidth="1"/>
    <col min="1286" max="1286" width="10.5" style="11" bestFit="1" customWidth="1"/>
    <col min="1287" max="1287" width="16.19921875" style="11" customWidth="1"/>
    <col min="1288" max="1288" width="10.19921875" style="11" bestFit="1" customWidth="1"/>
    <col min="1289" max="1289" width="19.19921875" style="11" customWidth="1"/>
    <col min="1290" max="1290" width="10.19921875" style="11" bestFit="1" customWidth="1"/>
    <col min="1291" max="1291" width="9.5" style="11" bestFit="1" customWidth="1"/>
    <col min="1292" max="1292" width="11.69921875" style="11" customWidth="1"/>
    <col min="1293" max="1537" width="7.8984375" style="11"/>
    <col min="1538" max="1538" width="3.8984375" style="11" customWidth="1"/>
    <col min="1539" max="1539" width="25.09765625" style="11" customWidth="1"/>
    <col min="1540" max="1540" width="10.8984375" style="11" bestFit="1" customWidth="1"/>
    <col min="1541" max="1541" width="10.19921875" style="11" bestFit="1" customWidth="1"/>
    <col min="1542" max="1542" width="10.5" style="11" bestFit="1" customWidth="1"/>
    <col min="1543" max="1543" width="16.19921875" style="11" customWidth="1"/>
    <col min="1544" max="1544" width="10.19921875" style="11" bestFit="1" customWidth="1"/>
    <col min="1545" max="1545" width="19.19921875" style="11" customWidth="1"/>
    <col min="1546" max="1546" width="10.19921875" style="11" bestFit="1" customWidth="1"/>
    <col min="1547" max="1547" width="9.5" style="11" bestFit="1" customWidth="1"/>
    <col min="1548" max="1548" width="11.69921875" style="11" customWidth="1"/>
    <col min="1549" max="1793" width="7.8984375" style="11"/>
    <col min="1794" max="1794" width="3.8984375" style="11" customWidth="1"/>
    <col min="1795" max="1795" width="25.09765625" style="11" customWidth="1"/>
    <col min="1796" max="1796" width="10.8984375" style="11" bestFit="1" customWidth="1"/>
    <col min="1797" max="1797" width="10.19921875" style="11" bestFit="1" customWidth="1"/>
    <col min="1798" max="1798" width="10.5" style="11" bestFit="1" customWidth="1"/>
    <col min="1799" max="1799" width="16.19921875" style="11" customWidth="1"/>
    <col min="1800" max="1800" width="10.19921875" style="11" bestFit="1" customWidth="1"/>
    <col min="1801" max="1801" width="19.19921875" style="11" customWidth="1"/>
    <col min="1802" max="1802" width="10.19921875" style="11" bestFit="1" customWidth="1"/>
    <col min="1803" max="1803" width="9.5" style="11" bestFit="1" customWidth="1"/>
    <col min="1804" max="1804" width="11.69921875" style="11" customWidth="1"/>
    <col min="1805" max="2049" width="7.8984375" style="11"/>
    <col min="2050" max="2050" width="3.8984375" style="11" customWidth="1"/>
    <col min="2051" max="2051" width="25.09765625" style="11" customWidth="1"/>
    <col min="2052" max="2052" width="10.8984375" style="11" bestFit="1" customWidth="1"/>
    <col min="2053" max="2053" width="10.19921875" style="11" bestFit="1" customWidth="1"/>
    <col min="2054" max="2054" width="10.5" style="11" bestFit="1" customWidth="1"/>
    <col min="2055" max="2055" width="16.19921875" style="11" customWidth="1"/>
    <col min="2056" max="2056" width="10.19921875" style="11" bestFit="1" customWidth="1"/>
    <col min="2057" max="2057" width="19.19921875" style="11" customWidth="1"/>
    <col min="2058" max="2058" width="10.19921875" style="11" bestFit="1" customWidth="1"/>
    <col min="2059" max="2059" width="9.5" style="11" bestFit="1" customWidth="1"/>
    <col min="2060" max="2060" width="11.69921875" style="11" customWidth="1"/>
    <col min="2061" max="2305" width="7.8984375" style="11"/>
    <col min="2306" max="2306" width="3.8984375" style="11" customWidth="1"/>
    <col min="2307" max="2307" width="25.09765625" style="11" customWidth="1"/>
    <col min="2308" max="2308" width="10.8984375" style="11" bestFit="1" customWidth="1"/>
    <col min="2309" max="2309" width="10.19921875" style="11" bestFit="1" customWidth="1"/>
    <col min="2310" max="2310" width="10.5" style="11" bestFit="1" customWidth="1"/>
    <col min="2311" max="2311" width="16.19921875" style="11" customWidth="1"/>
    <col min="2312" max="2312" width="10.19921875" style="11" bestFit="1" customWidth="1"/>
    <col min="2313" max="2313" width="19.19921875" style="11" customWidth="1"/>
    <col min="2314" max="2314" width="10.19921875" style="11" bestFit="1" customWidth="1"/>
    <col min="2315" max="2315" width="9.5" style="11" bestFit="1" customWidth="1"/>
    <col min="2316" max="2316" width="11.69921875" style="11" customWidth="1"/>
    <col min="2317" max="2561" width="7.8984375" style="11"/>
    <col min="2562" max="2562" width="3.8984375" style="11" customWidth="1"/>
    <col min="2563" max="2563" width="25.09765625" style="11" customWidth="1"/>
    <col min="2564" max="2564" width="10.8984375" style="11" bestFit="1" customWidth="1"/>
    <col min="2565" max="2565" width="10.19921875" style="11" bestFit="1" customWidth="1"/>
    <col min="2566" max="2566" width="10.5" style="11" bestFit="1" customWidth="1"/>
    <col min="2567" max="2567" width="16.19921875" style="11" customWidth="1"/>
    <col min="2568" max="2568" width="10.19921875" style="11" bestFit="1" customWidth="1"/>
    <col min="2569" max="2569" width="19.19921875" style="11" customWidth="1"/>
    <col min="2570" max="2570" width="10.19921875" style="11" bestFit="1" customWidth="1"/>
    <col min="2571" max="2571" width="9.5" style="11" bestFit="1" customWidth="1"/>
    <col min="2572" max="2572" width="11.69921875" style="11" customWidth="1"/>
    <col min="2573" max="2817" width="7.8984375" style="11"/>
    <col min="2818" max="2818" width="3.8984375" style="11" customWidth="1"/>
    <col min="2819" max="2819" width="25.09765625" style="11" customWidth="1"/>
    <col min="2820" max="2820" width="10.8984375" style="11" bestFit="1" customWidth="1"/>
    <col min="2821" max="2821" width="10.19921875" style="11" bestFit="1" customWidth="1"/>
    <col min="2822" max="2822" width="10.5" style="11" bestFit="1" customWidth="1"/>
    <col min="2823" max="2823" width="16.19921875" style="11" customWidth="1"/>
    <col min="2824" max="2824" width="10.19921875" style="11" bestFit="1" customWidth="1"/>
    <col min="2825" max="2825" width="19.19921875" style="11" customWidth="1"/>
    <col min="2826" max="2826" width="10.19921875" style="11" bestFit="1" customWidth="1"/>
    <col min="2827" max="2827" width="9.5" style="11" bestFit="1" customWidth="1"/>
    <col min="2828" max="2828" width="11.69921875" style="11" customWidth="1"/>
    <col min="2829" max="3073" width="7.8984375" style="11"/>
    <col min="3074" max="3074" width="3.8984375" style="11" customWidth="1"/>
    <col min="3075" max="3075" width="25.09765625" style="11" customWidth="1"/>
    <col min="3076" max="3076" width="10.8984375" style="11" bestFit="1" customWidth="1"/>
    <col min="3077" max="3077" width="10.19921875" style="11" bestFit="1" customWidth="1"/>
    <col min="3078" max="3078" width="10.5" style="11" bestFit="1" customWidth="1"/>
    <col min="3079" max="3079" width="16.19921875" style="11" customWidth="1"/>
    <col min="3080" max="3080" width="10.19921875" style="11" bestFit="1" customWidth="1"/>
    <col min="3081" max="3081" width="19.19921875" style="11" customWidth="1"/>
    <col min="3082" max="3082" width="10.19921875" style="11" bestFit="1" customWidth="1"/>
    <col min="3083" max="3083" width="9.5" style="11" bestFit="1" customWidth="1"/>
    <col min="3084" max="3084" width="11.69921875" style="11" customWidth="1"/>
    <col min="3085" max="3329" width="7.8984375" style="11"/>
    <col min="3330" max="3330" width="3.8984375" style="11" customWidth="1"/>
    <col min="3331" max="3331" width="25.09765625" style="11" customWidth="1"/>
    <col min="3332" max="3332" width="10.8984375" style="11" bestFit="1" customWidth="1"/>
    <col min="3333" max="3333" width="10.19921875" style="11" bestFit="1" customWidth="1"/>
    <col min="3334" max="3334" width="10.5" style="11" bestFit="1" customWidth="1"/>
    <col min="3335" max="3335" width="16.19921875" style="11" customWidth="1"/>
    <col min="3336" max="3336" width="10.19921875" style="11" bestFit="1" customWidth="1"/>
    <col min="3337" max="3337" width="19.19921875" style="11" customWidth="1"/>
    <col min="3338" max="3338" width="10.19921875" style="11" bestFit="1" customWidth="1"/>
    <col min="3339" max="3339" width="9.5" style="11" bestFit="1" customWidth="1"/>
    <col min="3340" max="3340" width="11.69921875" style="11" customWidth="1"/>
    <col min="3341" max="3585" width="7.8984375" style="11"/>
    <col min="3586" max="3586" width="3.8984375" style="11" customWidth="1"/>
    <col min="3587" max="3587" width="25.09765625" style="11" customWidth="1"/>
    <col min="3588" max="3588" width="10.8984375" style="11" bestFit="1" customWidth="1"/>
    <col min="3589" max="3589" width="10.19921875" style="11" bestFit="1" customWidth="1"/>
    <col min="3590" max="3590" width="10.5" style="11" bestFit="1" customWidth="1"/>
    <col min="3591" max="3591" width="16.19921875" style="11" customWidth="1"/>
    <col min="3592" max="3592" width="10.19921875" style="11" bestFit="1" customWidth="1"/>
    <col min="3593" max="3593" width="19.19921875" style="11" customWidth="1"/>
    <col min="3594" max="3594" width="10.19921875" style="11" bestFit="1" customWidth="1"/>
    <col min="3595" max="3595" width="9.5" style="11" bestFit="1" customWidth="1"/>
    <col min="3596" max="3596" width="11.69921875" style="11" customWidth="1"/>
    <col min="3597" max="3841" width="7.8984375" style="11"/>
    <col min="3842" max="3842" width="3.8984375" style="11" customWidth="1"/>
    <col min="3843" max="3843" width="25.09765625" style="11" customWidth="1"/>
    <col min="3844" max="3844" width="10.8984375" style="11" bestFit="1" customWidth="1"/>
    <col min="3845" max="3845" width="10.19921875" style="11" bestFit="1" customWidth="1"/>
    <col min="3846" max="3846" width="10.5" style="11" bestFit="1" customWidth="1"/>
    <col min="3847" max="3847" width="16.19921875" style="11" customWidth="1"/>
    <col min="3848" max="3848" width="10.19921875" style="11" bestFit="1" customWidth="1"/>
    <col min="3849" max="3849" width="19.19921875" style="11" customWidth="1"/>
    <col min="3850" max="3850" width="10.19921875" style="11" bestFit="1" customWidth="1"/>
    <col min="3851" max="3851" width="9.5" style="11" bestFit="1" customWidth="1"/>
    <col min="3852" max="3852" width="11.69921875" style="11" customWidth="1"/>
    <col min="3853" max="4097" width="7.8984375" style="11"/>
    <col min="4098" max="4098" width="3.8984375" style="11" customWidth="1"/>
    <col min="4099" max="4099" width="25.09765625" style="11" customWidth="1"/>
    <col min="4100" max="4100" width="10.8984375" style="11" bestFit="1" customWidth="1"/>
    <col min="4101" max="4101" width="10.19921875" style="11" bestFit="1" customWidth="1"/>
    <col min="4102" max="4102" width="10.5" style="11" bestFit="1" customWidth="1"/>
    <col min="4103" max="4103" width="16.19921875" style="11" customWidth="1"/>
    <col min="4104" max="4104" width="10.19921875" style="11" bestFit="1" customWidth="1"/>
    <col min="4105" max="4105" width="19.19921875" style="11" customWidth="1"/>
    <col min="4106" max="4106" width="10.19921875" style="11" bestFit="1" customWidth="1"/>
    <col min="4107" max="4107" width="9.5" style="11" bestFit="1" customWidth="1"/>
    <col min="4108" max="4108" width="11.69921875" style="11" customWidth="1"/>
    <col min="4109" max="4353" width="7.8984375" style="11"/>
    <col min="4354" max="4354" width="3.8984375" style="11" customWidth="1"/>
    <col min="4355" max="4355" width="25.09765625" style="11" customWidth="1"/>
    <col min="4356" max="4356" width="10.8984375" style="11" bestFit="1" customWidth="1"/>
    <col min="4357" max="4357" width="10.19921875" style="11" bestFit="1" customWidth="1"/>
    <col min="4358" max="4358" width="10.5" style="11" bestFit="1" customWidth="1"/>
    <col min="4359" max="4359" width="16.19921875" style="11" customWidth="1"/>
    <col min="4360" max="4360" width="10.19921875" style="11" bestFit="1" customWidth="1"/>
    <col min="4361" max="4361" width="19.19921875" style="11" customWidth="1"/>
    <col min="4362" max="4362" width="10.19921875" style="11" bestFit="1" customWidth="1"/>
    <col min="4363" max="4363" width="9.5" style="11" bestFit="1" customWidth="1"/>
    <col min="4364" max="4364" width="11.69921875" style="11" customWidth="1"/>
    <col min="4365" max="4609" width="7.8984375" style="11"/>
    <col min="4610" max="4610" width="3.8984375" style="11" customWidth="1"/>
    <col min="4611" max="4611" width="25.09765625" style="11" customWidth="1"/>
    <col min="4612" max="4612" width="10.8984375" style="11" bestFit="1" customWidth="1"/>
    <col min="4613" max="4613" width="10.19921875" style="11" bestFit="1" customWidth="1"/>
    <col min="4614" max="4614" width="10.5" style="11" bestFit="1" customWidth="1"/>
    <col min="4615" max="4615" width="16.19921875" style="11" customWidth="1"/>
    <col min="4616" max="4616" width="10.19921875" style="11" bestFit="1" customWidth="1"/>
    <col min="4617" max="4617" width="19.19921875" style="11" customWidth="1"/>
    <col min="4618" max="4618" width="10.19921875" style="11" bestFit="1" customWidth="1"/>
    <col min="4619" max="4619" width="9.5" style="11" bestFit="1" customWidth="1"/>
    <col min="4620" max="4620" width="11.69921875" style="11" customWidth="1"/>
    <col min="4621" max="4865" width="7.8984375" style="11"/>
    <col min="4866" max="4866" width="3.8984375" style="11" customWidth="1"/>
    <col min="4867" max="4867" width="25.09765625" style="11" customWidth="1"/>
    <col min="4868" max="4868" width="10.8984375" style="11" bestFit="1" customWidth="1"/>
    <col min="4869" max="4869" width="10.19921875" style="11" bestFit="1" customWidth="1"/>
    <col min="4870" max="4870" width="10.5" style="11" bestFit="1" customWidth="1"/>
    <col min="4871" max="4871" width="16.19921875" style="11" customWidth="1"/>
    <col min="4872" max="4872" width="10.19921875" style="11" bestFit="1" customWidth="1"/>
    <col min="4873" max="4873" width="19.19921875" style="11" customWidth="1"/>
    <col min="4874" max="4874" width="10.19921875" style="11" bestFit="1" customWidth="1"/>
    <col min="4875" max="4875" width="9.5" style="11" bestFit="1" customWidth="1"/>
    <col min="4876" max="4876" width="11.69921875" style="11" customWidth="1"/>
    <col min="4877" max="5121" width="7.8984375" style="11"/>
    <col min="5122" max="5122" width="3.8984375" style="11" customWidth="1"/>
    <col min="5123" max="5123" width="25.09765625" style="11" customWidth="1"/>
    <col min="5124" max="5124" width="10.8984375" style="11" bestFit="1" customWidth="1"/>
    <col min="5125" max="5125" width="10.19921875" style="11" bestFit="1" customWidth="1"/>
    <col min="5126" max="5126" width="10.5" style="11" bestFit="1" customWidth="1"/>
    <col min="5127" max="5127" width="16.19921875" style="11" customWidth="1"/>
    <col min="5128" max="5128" width="10.19921875" style="11" bestFit="1" customWidth="1"/>
    <col min="5129" max="5129" width="19.19921875" style="11" customWidth="1"/>
    <col min="5130" max="5130" width="10.19921875" style="11" bestFit="1" customWidth="1"/>
    <col min="5131" max="5131" width="9.5" style="11" bestFit="1" customWidth="1"/>
    <col min="5132" max="5132" width="11.69921875" style="11" customWidth="1"/>
    <col min="5133" max="5377" width="7.8984375" style="11"/>
    <col min="5378" max="5378" width="3.8984375" style="11" customWidth="1"/>
    <col min="5379" max="5379" width="25.09765625" style="11" customWidth="1"/>
    <col min="5380" max="5380" width="10.8984375" style="11" bestFit="1" customWidth="1"/>
    <col min="5381" max="5381" width="10.19921875" style="11" bestFit="1" customWidth="1"/>
    <col min="5382" max="5382" width="10.5" style="11" bestFit="1" customWidth="1"/>
    <col min="5383" max="5383" width="16.19921875" style="11" customWidth="1"/>
    <col min="5384" max="5384" width="10.19921875" style="11" bestFit="1" customWidth="1"/>
    <col min="5385" max="5385" width="19.19921875" style="11" customWidth="1"/>
    <col min="5386" max="5386" width="10.19921875" style="11" bestFit="1" customWidth="1"/>
    <col min="5387" max="5387" width="9.5" style="11" bestFit="1" customWidth="1"/>
    <col min="5388" max="5388" width="11.69921875" style="11" customWidth="1"/>
    <col min="5389" max="5633" width="7.8984375" style="11"/>
    <col min="5634" max="5634" width="3.8984375" style="11" customWidth="1"/>
    <col min="5635" max="5635" width="25.09765625" style="11" customWidth="1"/>
    <col min="5636" max="5636" width="10.8984375" style="11" bestFit="1" customWidth="1"/>
    <col min="5637" max="5637" width="10.19921875" style="11" bestFit="1" customWidth="1"/>
    <col min="5638" max="5638" width="10.5" style="11" bestFit="1" customWidth="1"/>
    <col min="5639" max="5639" width="16.19921875" style="11" customWidth="1"/>
    <col min="5640" max="5640" width="10.19921875" style="11" bestFit="1" customWidth="1"/>
    <col min="5641" max="5641" width="19.19921875" style="11" customWidth="1"/>
    <col min="5642" max="5642" width="10.19921875" style="11" bestFit="1" customWidth="1"/>
    <col min="5643" max="5643" width="9.5" style="11" bestFit="1" customWidth="1"/>
    <col min="5644" max="5644" width="11.69921875" style="11" customWidth="1"/>
    <col min="5645" max="5889" width="7.8984375" style="11"/>
    <col min="5890" max="5890" width="3.8984375" style="11" customWidth="1"/>
    <col min="5891" max="5891" width="25.09765625" style="11" customWidth="1"/>
    <col min="5892" max="5892" width="10.8984375" style="11" bestFit="1" customWidth="1"/>
    <col min="5893" max="5893" width="10.19921875" style="11" bestFit="1" customWidth="1"/>
    <col min="5894" max="5894" width="10.5" style="11" bestFit="1" customWidth="1"/>
    <col min="5895" max="5895" width="16.19921875" style="11" customWidth="1"/>
    <col min="5896" max="5896" width="10.19921875" style="11" bestFit="1" customWidth="1"/>
    <col min="5897" max="5897" width="19.19921875" style="11" customWidth="1"/>
    <col min="5898" max="5898" width="10.19921875" style="11" bestFit="1" customWidth="1"/>
    <col min="5899" max="5899" width="9.5" style="11" bestFit="1" customWidth="1"/>
    <col min="5900" max="5900" width="11.69921875" style="11" customWidth="1"/>
    <col min="5901" max="6145" width="7.8984375" style="11"/>
    <col min="6146" max="6146" width="3.8984375" style="11" customWidth="1"/>
    <col min="6147" max="6147" width="25.09765625" style="11" customWidth="1"/>
    <col min="6148" max="6148" width="10.8984375" style="11" bestFit="1" customWidth="1"/>
    <col min="6149" max="6149" width="10.19921875" style="11" bestFit="1" customWidth="1"/>
    <col min="6150" max="6150" width="10.5" style="11" bestFit="1" customWidth="1"/>
    <col min="6151" max="6151" width="16.19921875" style="11" customWidth="1"/>
    <col min="6152" max="6152" width="10.19921875" style="11" bestFit="1" customWidth="1"/>
    <col min="6153" max="6153" width="19.19921875" style="11" customWidth="1"/>
    <col min="6154" max="6154" width="10.19921875" style="11" bestFit="1" customWidth="1"/>
    <col min="6155" max="6155" width="9.5" style="11" bestFit="1" customWidth="1"/>
    <col min="6156" max="6156" width="11.69921875" style="11" customWidth="1"/>
    <col min="6157" max="6401" width="7.8984375" style="11"/>
    <col min="6402" max="6402" width="3.8984375" style="11" customWidth="1"/>
    <col min="6403" max="6403" width="25.09765625" style="11" customWidth="1"/>
    <col min="6404" max="6404" width="10.8984375" style="11" bestFit="1" customWidth="1"/>
    <col min="6405" max="6405" width="10.19921875" style="11" bestFit="1" customWidth="1"/>
    <col min="6406" max="6406" width="10.5" style="11" bestFit="1" customWidth="1"/>
    <col min="6407" max="6407" width="16.19921875" style="11" customWidth="1"/>
    <col min="6408" max="6408" width="10.19921875" style="11" bestFit="1" customWidth="1"/>
    <col min="6409" max="6409" width="19.19921875" style="11" customWidth="1"/>
    <col min="6410" max="6410" width="10.19921875" style="11" bestFit="1" customWidth="1"/>
    <col min="6411" max="6411" width="9.5" style="11" bestFit="1" customWidth="1"/>
    <col min="6412" max="6412" width="11.69921875" style="11" customWidth="1"/>
    <col min="6413" max="6657" width="7.8984375" style="11"/>
    <col min="6658" max="6658" width="3.8984375" style="11" customWidth="1"/>
    <col min="6659" max="6659" width="25.09765625" style="11" customWidth="1"/>
    <col min="6660" max="6660" width="10.8984375" style="11" bestFit="1" customWidth="1"/>
    <col min="6661" max="6661" width="10.19921875" style="11" bestFit="1" customWidth="1"/>
    <col min="6662" max="6662" width="10.5" style="11" bestFit="1" customWidth="1"/>
    <col min="6663" max="6663" width="16.19921875" style="11" customWidth="1"/>
    <col min="6664" max="6664" width="10.19921875" style="11" bestFit="1" customWidth="1"/>
    <col min="6665" max="6665" width="19.19921875" style="11" customWidth="1"/>
    <col min="6666" max="6666" width="10.19921875" style="11" bestFit="1" customWidth="1"/>
    <col min="6667" max="6667" width="9.5" style="11" bestFit="1" customWidth="1"/>
    <col min="6668" max="6668" width="11.69921875" style="11" customWidth="1"/>
    <col min="6669" max="6913" width="7.8984375" style="11"/>
    <col min="6914" max="6914" width="3.8984375" style="11" customWidth="1"/>
    <col min="6915" max="6915" width="25.09765625" style="11" customWidth="1"/>
    <col min="6916" max="6916" width="10.8984375" style="11" bestFit="1" customWidth="1"/>
    <col min="6917" max="6917" width="10.19921875" style="11" bestFit="1" customWidth="1"/>
    <col min="6918" max="6918" width="10.5" style="11" bestFit="1" customWidth="1"/>
    <col min="6919" max="6919" width="16.19921875" style="11" customWidth="1"/>
    <col min="6920" max="6920" width="10.19921875" style="11" bestFit="1" customWidth="1"/>
    <col min="6921" max="6921" width="19.19921875" style="11" customWidth="1"/>
    <col min="6922" max="6922" width="10.19921875" style="11" bestFit="1" customWidth="1"/>
    <col min="6923" max="6923" width="9.5" style="11" bestFit="1" customWidth="1"/>
    <col min="6924" max="6924" width="11.69921875" style="11" customWidth="1"/>
    <col min="6925" max="7169" width="7.8984375" style="11"/>
    <col min="7170" max="7170" width="3.8984375" style="11" customWidth="1"/>
    <col min="7171" max="7171" width="25.09765625" style="11" customWidth="1"/>
    <col min="7172" max="7172" width="10.8984375" style="11" bestFit="1" customWidth="1"/>
    <col min="7173" max="7173" width="10.19921875" style="11" bestFit="1" customWidth="1"/>
    <col min="7174" max="7174" width="10.5" style="11" bestFit="1" customWidth="1"/>
    <col min="7175" max="7175" width="16.19921875" style="11" customWidth="1"/>
    <col min="7176" max="7176" width="10.19921875" style="11" bestFit="1" customWidth="1"/>
    <col min="7177" max="7177" width="19.19921875" style="11" customWidth="1"/>
    <col min="7178" max="7178" width="10.19921875" style="11" bestFit="1" customWidth="1"/>
    <col min="7179" max="7179" width="9.5" style="11" bestFit="1" customWidth="1"/>
    <col min="7180" max="7180" width="11.69921875" style="11" customWidth="1"/>
    <col min="7181" max="7425" width="7.8984375" style="11"/>
    <col min="7426" max="7426" width="3.8984375" style="11" customWidth="1"/>
    <col min="7427" max="7427" width="25.09765625" style="11" customWidth="1"/>
    <col min="7428" max="7428" width="10.8984375" style="11" bestFit="1" customWidth="1"/>
    <col min="7429" max="7429" width="10.19921875" style="11" bestFit="1" customWidth="1"/>
    <col min="7430" max="7430" width="10.5" style="11" bestFit="1" customWidth="1"/>
    <col min="7431" max="7431" width="16.19921875" style="11" customWidth="1"/>
    <col min="7432" max="7432" width="10.19921875" style="11" bestFit="1" customWidth="1"/>
    <col min="7433" max="7433" width="19.19921875" style="11" customWidth="1"/>
    <col min="7434" max="7434" width="10.19921875" style="11" bestFit="1" customWidth="1"/>
    <col min="7435" max="7435" width="9.5" style="11" bestFit="1" customWidth="1"/>
    <col min="7436" max="7436" width="11.69921875" style="11" customWidth="1"/>
    <col min="7437" max="7681" width="7.8984375" style="11"/>
    <col min="7682" max="7682" width="3.8984375" style="11" customWidth="1"/>
    <col min="7683" max="7683" width="25.09765625" style="11" customWidth="1"/>
    <col min="7684" max="7684" width="10.8984375" style="11" bestFit="1" customWidth="1"/>
    <col min="7685" max="7685" width="10.19921875" style="11" bestFit="1" customWidth="1"/>
    <col min="7686" max="7686" width="10.5" style="11" bestFit="1" customWidth="1"/>
    <col min="7687" max="7687" width="16.19921875" style="11" customWidth="1"/>
    <col min="7688" max="7688" width="10.19921875" style="11" bestFit="1" customWidth="1"/>
    <col min="7689" max="7689" width="19.19921875" style="11" customWidth="1"/>
    <col min="7690" max="7690" width="10.19921875" style="11" bestFit="1" customWidth="1"/>
    <col min="7691" max="7691" width="9.5" style="11" bestFit="1" customWidth="1"/>
    <col min="7692" max="7692" width="11.69921875" style="11" customWidth="1"/>
    <col min="7693" max="7937" width="7.8984375" style="11"/>
    <col min="7938" max="7938" width="3.8984375" style="11" customWidth="1"/>
    <col min="7939" max="7939" width="25.09765625" style="11" customWidth="1"/>
    <col min="7940" max="7940" width="10.8984375" style="11" bestFit="1" customWidth="1"/>
    <col min="7941" max="7941" width="10.19921875" style="11" bestFit="1" customWidth="1"/>
    <col min="7942" max="7942" width="10.5" style="11" bestFit="1" customWidth="1"/>
    <col min="7943" max="7943" width="16.19921875" style="11" customWidth="1"/>
    <col min="7944" max="7944" width="10.19921875" style="11" bestFit="1" customWidth="1"/>
    <col min="7945" max="7945" width="19.19921875" style="11" customWidth="1"/>
    <col min="7946" max="7946" width="10.19921875" style="11" bestFit="1" customWidth="1"/>
    <col min="7947" max="7947" width="9.5" style="11" bestFit="1" customWidth="1"/>
    <col min="7948" max="7948" width="11.69921875" style="11" customWidth="1"/>
    <col min="7949" max="8193" width="7.8984375" style="11"/>
    <col min="8194" max="8194" width="3.8984375" style="11" customWidth="1"/>
    <col min="8195" max="8195" width="25.09765625" style="11" customWidth="1"/>
    <col min="8196" max="8196" width="10.8984375" style="11" bestFit="1" customWidth="1"/>
    <col min="8197" max="8197" width="10.19921875" style="11" bestFit="1" customWidth="1"/>
    <col min="8198" max="8198" width="10.5" style="11" bestFit="1" customWidth="1"/>
    <col min="8199" max="8199" width="16.19921875" style="11" customWidth="1"/>
    <col min="8200" max="8200" width="10.19921875" style="11" bestFit="1" customWidth="1"/>
    <col min="8201" max="8201" width="19.19921875" style="11" customWidth="1"/>
    <col min="8202" max="8202" width="10.19921875" style="11" bestFit="1" customWidth="1"/>
    <col min="8203" max="8203" width="9.5" style="11" bestFit="1" customWidth="1"/>
    <col min="8204" max="8204" width="11.69921875" style="11" customWidth="1"/>
    <col min="8205" max="8449" width="7.8984375" style="11"/>
    <col min="8450" max="8450" width="3.8984375" style="11" customWidth="1"/>
    <col min="8451" max="8451" width="25.09765625" style="11" customWidth="1"/>
    <col min="8452" max="8452" width="10.8984375" style="11" bestFit="1" customWidth="1"/>
    <col min="8453" max="8453" width="10.19921875" style="11" bestFit="1" customWidth="1"/>
    <col min="8454" max="8454" width="10.5" style="11" bestFit="1" customWidth="1"/>
    <col min="8455" max="8455" width="16.19921875" style="11" customWidth="1"/>
    <col min="8456" max="8456" width="10.19921875" style="11" bestFit="1" customWidth="1"/>
    <col min="8457" max="8457" width="19.19921875" style="11" customWidth="1"/>
    <col min="8458" max="8458" width="10.19921875" style="11" bestFit="1" customWidth="1"/>
    <col min="8459" max="8459" width="9.5" style="11" bestFit="1" customWidth="1"/>
    <col min="8460" max="8460" width="11.69921875" style="11" customWidth="1"/>
    <col min="8461" max="8705" width="7.8984375" style="11"/>
    <col min="8706" max="8706" width="3.8984375" style="11" customWidth="1"/>
    <col min="8707" max="8707" width="25.09765625" style="11" customWidth="1"/>
    <col min="8708" max="8708" width="10.8984375" style="11" bestFit="1" customWidth="1"/>
    <col min="8709" max="8709" width="10.19921875" style="11" bestFit="1" customWidth="1"/>
    <col min="8710" max="8710" width="10.5" style="11" bestFit="1" customWidth="1"/>
    <col min="8711" max="8711" width="16.19921875" style="11" customWidth="1"/>
    <col min="8712" max="8712" width="10.19921875" style="11" bestFit="1" customWidth="1"/>
    <col min="8713" max="8713" width="19.19921875" style="11" customWidth="1"/>
    <col min="8714" max="8714" width="10.19921875" style="11" bestFit="1" customWidth="1"/>
    <col min="8715" max="8715" width="9.5" style="11" bestFit="1" customWidth="1"/>
    <col min="8716" max="8716" width="11.69921875" style="11" customWidth="1"/>
    <col min="8717" max="8961" width="7.8984375" style="11"/>
    <col min="8962" max="8962" width="3.8984375" style="11" customWidth="1"/>
    <col min="8963" max="8963" width="25.09765625" style="11" customWidth="1"/>
    <col min="8964" max="8964" width="10.8984375" style="11" bestFit="1" customWidth="1"/>
    <col min="8965" max="8965" width="10.19921875" style="11" bestFit="1" customWidth="1"/>
    <col min="8966" max="8966" width="10.5" style="11" bestFit="1" customWidth="1"/>
    <col min="8967" max="8967" width="16.19921875" style="11" customWidth="1"/>
    <col min="8968" max="8968" width="10.19921875" style="11" bestFit="1" customWidth="1"/>
    <col min="8969" max="8969" width="19.19921875" style="11" customWidth="1"/>
    <col min="8970" max="8970" width="10.19921875" style="11" bestFit="1" customWidth="1"/>
    <col min="8971" max="8971" width="9.5" style="11" bestFit="1" customWidth="1"/>
    <col min="8972" max="8972" width="11.69921875" style="11" customWidth="1"/>
    <col min="8973" max="9217" width="7.8984375" style="11"/>
    <col min="9218" max="9218" width="3.8984375" style="11" customWidth="1"/>
    <col min="9219" max="9219" width="25.09765625" style="11" customWidth="1"/>
    <col min="9220" max="9220" width="10.8984375" style="11" bestFit="1" customWidth="1"/>
    <col min="9221" max="9221" width="10.19921875" style="11" bestFit="1" customWidth="1"/>
    <col min="9222" max="9222" width="10.5" style="11" bestFit="1" customWidth="1"/>
    <col min="9223" max="9223" width="16.19921875" style="11" customWidth="1"/>
    <col min="9224" max="9224" width="10.19921875" style="11" bestFit="1" customWidth="1"/>
    <col min="9225" max="9225" width="19.19921875" style="11" customWidth="1"/>
    <col min="9226" max="9226" width="10.19921875" style="11" bestFit="1" customWidth="1"/>
    <col min="9227" max="9227" width="9.5" style="11" bestFit="1" customWidth="1"/>
    <col min="9228" max="9228" width="11.69921875" style="11" customWidth="1"/>
    <col min="9229" max="9473" width="7.8984375" style="11"/>
    <col min="9474" max="9474" width="3.8984375" style="11" customWidth="1"/>
    <col min="9475" max="9475" width="25.09765625" style="11" customWidth="1"/>
    <col min="9476" max="9476" width="10.8984375" style="11" bestFit="1" customWidth="1"/>
    <col min="9477" max="9477" width="10.19921875" style="11" bestFit="1" customWidth="1"/>
    <col min="9478" max="9478" width="10.5" style="11" bestFit="1" customWidth="1"/>
    <col min="9479" max="9479" width="16.19921875" style="11" customWidth="1"/>
    <col min="9480" max="9480" width="10.19921875" style="11" bestFit="1" customWidth="1"/>
    <col min="9481" max="9481" width="19.19921875" style="11" customWidth="1"/>
    <col min="9482" max="9482" width="10.19921875" style="11" bestFit="1" customWidth="1"/>
    <col min="9483" max="9483" width="9.5" style="11" bestFit="1" customWidth="1"/>
    <col min="9484" max="9484" width="11.69921875" style="11" customWidth="1"/>
    <col min="9485" max="9729" width="7.8984375" style="11"/>
    <col min="9730" max="9730" width="3.8984375" style="11" customWidth="1"/>
    <col min="9731" max="9731" width="25.09765625" style="11" customWidth="1"/>
    <col min="9732" max="9732" width="10.8984375" style="11" bestFit="1" customWidth="1"/>
    <col min="9733" max="9733" width="10.19921875" style="11" bestFit="1" customWidth="1"/>
    <col min="9734" max="9734" width="10.5" style="11" bestFit="1" customWidth="1"/>
    <col min="9735" max="9735" width="16.19921875" style="11" customWidth="1"/>
    <col min="9736" max="9736" width="10.19921875" style="11" bestFit="1" customWidth="1"/>
    <col min="9737" max="9737" width="19.19921875" style="11" customWidth="1"/>
    <col min="9738" max="9738" width="10.19921875" style="11" bestFit="1" customWidth="1"/>
    <col min="9739" max="9739" width="9.5" style="11" bestFit="1" customWidth="1"/>
    <col min="9740" max="9740" width="11.69921875" style="11" customWidth="1"/>
    <col min="9741" max="9985" width="7.8984375" style="11"/>
    <col min="9986" max="9986" width="3.8984375" style="11" customWidth="1"/>
    <col min="9987" max="9987" width="25.09765625" style="11" customWidth="1"/>
    <col min="9988" max="9988" width="10.8984375" style="11" bestFit="1" customWidth="1"/>
    <col min="9989" max="9989" width="10.19921875" style="11" bestFit="1" customWidth="1"/>
    <col min="9990" max="9990" width="10.5" style="11" bestFit="1" customWidth="1"/>
    <col min="9991" max="9991" width="16.19921875" style="11" customWidth="1"/>
    <col min="9992" max="9992" width="10.19921875" style="11" bestFit="1" customWidth="1"/>
    <col min="9993" max="9993" width="19.19921875" style="11" customWidth="1"/>
    <col min="9994" max="9994" width="10.19921875" style="11" bestFit="1" customWidth="1"/>
    <col min="9995" max="9995" width="9.5" style="11" bestFit="1" customWidth="1"/>
    <col min="9996" max="9996" width="11.69921875" style="11" customWidth="1"/>
    <col min="9997" max="10241" width="7.8984375" style="11"/>
    <col min="10242" max="10242" width="3.8984375" style="11" customWidth="1"/>
    <col min="10243" max="10243" width="25.09765625" style="11" customWidth="1"/>
    <col min="10244" max="10244" width="10.8984375" style="11" bestFit="1" customWidth="1"/>
    <col min="10245" max="10245" width="10.19921875" style="11" bestFit="1" customWidth="1"/>
    <col min="10246" max="10246" width="10.5" style="11" bestFit="1" customWidth="1"/>
    <col min="10247" max="10247" width="16.19921875" style="11" customWidth="1"/>
    <col min="10248" max="10248" width="10.19921875" style="11" bestFit="1" customWidth="1"/>
    <col min="10249" max="10249" width="19.19921875" style="11" customWidth="1"/>
    <col min="10250" max="10250" width="10.19921875" style="11" bestFit="1" customWidth="1"/>
    <col min="10251" max="10251" width="9.5" style="11" bestFit="1" customWidth="1"/>
    <col min="10252" max="10252" width="11.69921875" style="11" customWidth="1"/>
    <col min="10253" max="10497" width="7.8984375" style="11"/>
    <col min="10498" max="10498" width="3.8984375" style="11" customWidth="1"/>
    <col min="10499" max="10499" width="25.09765625" style="11" customWidth="1"/>
    <col min="10500" max="10500" width="10.8984375" style="11" bestFit="1" customWidth="1"/>
    <col min="10501" max="10501" width="10.19921875" style="11" bestFit="1" customWidth="1"/>
    <col min="10502" max="10502" width="10.5" style="11" bestFit="1" customWidth="1"/>
    <col min="10503" max="10503" width="16.19921875" style="11" customWidth="1"/>
    <col min="10504" max="10504" width="10.19921875" style="11" bestFit="1" customWidth="1"/>
    <col min="10505" max="10505" width="19.19921875" style="11" customWidth="1"/>
    <col min="10506" max="10506" width="10.19921875" style="11" bestFit="1" customWidth="1"/>
    <col min="10507" max="10507" width="9.5" style="11" bestFit="1" customWidth="1"/>
    <col min="10508" max="10508" width="11.69921875" style="11" customWidth="1"/>
    <col min="10509" max="10753" width="7.8984375" style="11"/>
    <col min="10754" max="10754" width="3.8984375" style="11" customWidth="1"/>
    <col min="10755" max="10755" width="25.09765625" style="11" customWidth="1"/>
    <col min="10756" max="10756" width="10.8984375" style="11" bestFit="1" customWidth="1"/>
    <col min="10757" max="10757" width="10.19921875" style="11" bestFit="1" customWidth="1"/>
    <col min="10758" max="10758" width="10.5" style="11" bestFit="1" customWidth="1"/>
    <col min="10759" max="10759" width="16.19921875" style="11" customWidth="1"/>
    <col min="10760" max="10760" width="10.19921875" style="11" bestFit="1" customWidth="1"/>
    <col min="10761" max="10761" width="19.19921875" style="11" customWidth="1"/>
    <col min="10762" max="10762" width="10.19921875" style="11" bestFit="1" customWidth="1"/>
    <col min="10763" max="10763" width="9.5" style="11" bestFit="1" customWidth="1"/>
    <col min="10764" max="10764" width="11.69921875" style="11" customWidth="1"/>
    <col min="10765" max="11009" width="7.8984375" style="11"/>
    <col min="11010" max="11010" width="3.8984375" style="11" customWidth="1"/>
    <col min="11011" max="11011" width="25.09765625" style="11" customWidth="1"/>
    <col min="11012" max="11012" width="10.8984375" style="11" bestFit="1" customWidth="1"/>
    <col min="11013" max="11013" width="10.19921875" style="11" bestFit="1" customWidth="1"/>
    <col min="11014" max="11014" width="10.5" style="11" bestFit="1" customWidth="1"/>
    <col min="11015" max="11015" width="16.19921875" style="11" customWidth="1"/>
    <col min="11016" max="11016" width="10.19921875" style="11" bestFit="1" customWidth="1"/>
    <col min="11017" max="11017" width="19.19921875" style="11" customWidth="1"/>
    <col min="11018" max="11018" width="10.19921875" style="11" bestFit="1" customWidth="1"/>
    <col min="11019" max="11019" width="9.5" style="11" bestFit="1" customWidth="1"/>
    <col min="11020" max="11020" width="11.69921875" style="11" customWidth="1"/>
    <col min="11021" max="11265" width="7.8984375" style="11"/>
    <col min="11266" max="11266" width="3.8984375" style="11" customWidth="1"/>
    <col min="11267" max="11267" width="25.09765625" style="11" customWidth="1"/>
    <col min="11268" max="11268" width="10.8984375" style="11" bestFit="1" customWidth="1"/>
    <col min="11269" max="11269" width="10.19921875" style="11" bestFit="1" customWidth="1"/>
    <col min="11270" max="11270" width="10.5" style="11" bestFit="1" customWidth="1"/>
    <col min="11271" max="11271" width="16.19921875" style="11" customWidth="1"/>
    <col min="11272" max="11272" width="10.19921875" style="11" bestFit="1" customWidth="1"/>
    <col min="11273" max="11273" width="19.19921875" style="11" customWidth="1"/>
    <col min="11274" max="11274" width="10.19921875" style="11" bestFit="1" customWidth="1"/>
    <col min="11275" max="11275" width="9.5" style="11" bestFit="1" customWidth="1"/>
    <col min="11276" max="11276" width="11.69921875" style="11" customWidth="1"/>
    <col min="11277" max="11521" width="7.8984375" style="11"/>
    <col min="11522" max="11522" width="3.8984375" style="11" customWidth="1"/>
    <col min="11523" max="11523" width="25.09765625" style="11" customWidth="1"/>
    <col min="11524" max="11524" width="10.8984375" style="11" bestFit="1" customWidth="1"/>
    <col min="11525" max="11525" width="10.19921875" style="11" bestFit="1" customWidth="1"/>
    <col min="11526" max="11526" width="10.5" style="11" bestFit="1" customWidth="1"/>
    <col min="11527" max="11527" width="16.19921875" style="11" customWidth="1"/>
    <col min="11528" max="11528" width="10.19921875" style="11" bestFit="1" customWidth="1"/>
    <col min="11529" max="11529" width="19.19921875" style="11" customWidth="1"/>
    <col min="11530" max="11530" width="10.19921875" style="11" bestFit="1" customWidth="1"/>
    <col min="11531" max="11531" width="9.5" style="11" bestFit="1" customWidth="1"/>
    <col min="11532" max="11532" width="11.69921875" style="11" customWidth="1"/>
    <col min="11533" max="11777" width="7.8984375" style="11"/>
    <col min="11778" max="11778" width="3.8984375" style="11" customWidth="1"/>
    <col min="11779" max="11779" width="25.09765625" style="11" customWidth="1"/>
    <col min="11780" max="11780" width="10.8984375" style="11" bestFit="1" customWidth="1"/>
    <col min="11781" max="11781" width="10.19921875" style="11" bestFit="1" customWidth="1"/>
    <col min="11782" max="11782" width="10.5" style="11" bestFit="1" customWidth="1"/>
    <col min="11783" max="11783" width="16.19921875" style="11" customWidth="1"/>
    <col min="11784" max="11784" width="10.19921875" style="11" bestFit="1" customWidth="1"/>
    <col min="11785" max="11785" width="19.19921875" style="11" customWidth="1"/>
    <col min="11786" max="11786" width="10.19921875" style="11" bestFit="1" customWidth="1"/>
    <col min="11787" max="11787" width="9.5" style="11" bestFit="1" customWidth="1"/>
    <col min="11788" max="11788" width="11.69921875" style="11" customWidth="1"/>
    <col min="11789" max="12033" width="7.8984375" style="11"/>
    <col min="12034" max="12034" width="3.8984375" style="11" customWidth="1"/>
    <col min="12035" max="12035" width="25.09765625" style="11" customWidth="1"/>
    <col min="12036" max="12036" width="10.8984375" style="11" bestFit="1" customWidth="1"/>
    <col min="12037" max="12037" width="10.19921875" style="11" bestFit="1" customWidth="1"/>
    <col min="12038" max="12038" width="10.5" style="11" bestFit="1" customWidth="1"/>
    <col min="12039" max="12039" width="16.19921875" style="11" customWidth="1"/>
    <col min="12040" max="12040" width="10.19921875" style="11" bestFit="1" customWidth="1"/>
    <col min="12041" max="12041" width="19.19921875" style="11" customWidth="1"/>
    <col min="12042" max="12042" width="10.19921875" style="11" bestFit="1" customWidth="1"/>
    <col min="12043" max="12043" width="9.5" style="11" bestFit="1" customWidth="1"/>
    <col min="12044" max="12044" width="11.69921875" style="11" customWidth="1"/>
    <col min="12045" max="12289" width="7.8984375" style="11"/>
    <col min="12290" max="12290" width="3.8984375" style="11" customWidth="1"/>
    <col min="12291" max="12291" width="25.09765625" style="11" customWidth="1"/>
    <col min="12292" max="12292" width="10.8984375" style="11" bestFit="1" customWidth="1"/>
    <col min="12293" max="12293" width="10.19921875" style="11" bestFit="1" customWidth="1"/>
    <col min="12294" max="12294" width="10.5" style="11" bestFit="1" customWidth="1"/>
    <col min="12295" max="12295" width="16.19921875" style="11" customWidth="1"/>
    <col min="12296" max="12296" width="10.19921875" style="11" bestFit="1" customWidth="1"/>
    <col min="12297" max="12297" width="19.19921875" style="11" customWidth="1"/>
    <col min="12298" max="12298" width="10.19921875" style="11" bestFit="1" customWidth="1"/>
    <col min="12299" max="12299" width="9.5" style="11" bestFit="1" customWidth="1"/>
    <col min="12300" max="12300" width="11.69921875" style="11" customWidth="1"/>
    <col min="12301" max="12545" width="7.8984375" style="11"/>
    <col min="12546" max="12546" width="3.8984375" style="11" customWidth="1"/>
    <col min="12547" max="12547" width="25.09765625" style="11" customWidth="1"/>
    <col min="12548" max="12548" width="10.8984375" style="11" bestFit="1" customWidth="1"/>
    <col min="12549" max="12549" width="10.19921875" style="11" bestFit="1" customWidth="1"/>
    <col min="12550" max="12550" width="10.5" style="11" bestFit="1" customWidth="1"/>
    <col min="12551" max="12551" width="16.19921875" style="11" customWidth="1"/>
    <col min="12552" max="12552" width="10.19921875" style="11" bestFit="1" customWidth="1"/>
    <col min="12553" max="12553" width="19.19921875" style="11" customWidth="1"/>
    <col min="12554" max="12554" width="10.19921875" style="11" bestFit="1" customWidth="1"/>
    <col min="12555" max="12555" width="9.5" style="11" bestFit="1" customWidth="1"/>
    <col min="12556" max="12556" width="11.69921875" style="11" customWidth="1"/>
    <col min="12557" max="12801" width="7.8984375" style="11"/>
    <col min="12802" max="12802" width="3.8984375" style="11" customWidth="1"/>
    <col min="12803" max="12803" width="25.09765625" style="11" customWidth="1"/>
    <col min="12804" max="12804" width="10.8984375" style="11" bestFit="1" customWidth="1"/>
    <col min="12805" max="12805" width="10.19921875" style="11" bestFit="1" customWidth="1"/>
    <col min="12806" max="12806" width="10.5" style="11" bestFit="1" customWidth="1"/>
    <col min="12807" max="12807" width="16.19921875" style="11" customWidth="1"/>
    <col min="12808" max="12808" width="10.19921875" style="11" bestFit="1" customWidth="1"/>
    <col min="12809" max="12809" width="19.19921875" style="11" customWidth="1"/>
    <col min="12810" max="12810" width="10.19921875" style="11" bestFit="1" customWidth="1"/>
    <col min="12811" max="12811" width="9.5" style="11" bestFit="1" customWidth="1"/>
    <col min="12812" max="12812" width="11.69921875" style="11" customWidth="1"/>
    <col min="12813" max="13057" width="7.8984375" style="11"/>
    <col min="13058" max="13058" width="3.8984375" style="11" customWidth="1"/>
    <col min="13059" max="13059" width="25.09765625" style="11" customWidth="1"/>
    <col min="13060" max="13060" width="10.8984375" style="11" bestFit="1" customWidth="1"/>
    <col min="13061" max="13061" width="10.19921875" style="11" bestFit="1" customWidth="1"/>
    <col min="13062" max="13062" width="10.5" style="11" bestFit="1" customWidth="1"/>
    <col min="13063" max="13063" width="16.19921875" style="11" customWidth="1"/>
    <col min="13064" max="13064" width="10.19921875" style="11" bestFit="1" customWidth="1"/>
    <col min="13065" max="13065" width="19.19921875" style="11" customWidth="1"/>
    <col min="13066" max="13066" width="10.19921875" style="11" bestFit="1" customWidth="1"/>
    <col min="13067" max="13067" width="9.5" style="11" bestFit="1" customWidth="1"/>
    <col min="13068" max="13068" width="11.69921875" style="11" customWidth="1"/>
    <col min="13069" max="13313" width="7.8984375" style="11"/>
    <col min="13314" max="13314" width="3.8984375" style="11" customWidth="1"/>
    <col min="13315" max="13315" width="25.09765625" style="11" customWidth="1"/>
    <col min="13316" max="13316" width="10.8984375" style="11" bestFit="1" customWidth="1"/>
    <col min="13317" max="13317" width="10.19921875" style="11" bestFit="1" customWidth="1"/>
    <col min="13318" max="13318" width="10.5" style="11" bestFit="1" customWidth="1"/>
    <col min="13319" max="13319" width="16.19921875" style="11" customWidth="1"/>
    <col min="13320" max="13320" width="10.19921875" style="11" bestFit="1" customWidth="1"/>
    <col min="13321" max="13321" width="19.19921875" style="11" customWidth="1"/>
    <col min="13322" max="13322" width="10.19921875" style="11" bestFit="1" customWidth="1"/>
    <col min="13323" max="13323" width="9.5" style="11" bestFit="1" customWidth="1"/>
    <col min="13324" max="13324" width="11.69921875" style="11" customWidth="1"/>
    <col min="13325" max="13569" width="7.8984375" style="11"/>
    <col min="13570" max="13570" width="3.8984375" style="11" customWidth="1"/>
    <col min="13571" max="13571" width="25.09765625" style="11" customWidth="1"/>
    <col min="13572" max="13572" width="10.8984375" style="11" bestFit="1" customWidth="1"/>
    <col min="13573" max="13573" width="10.19921875" style="11" bestFit="1" customWidth="1"/>
    <col min="13574" max="13574" width="10.5" style="11" bestFit="1" customWidth="1"/>
    <col min="13575" max="13575" width="16.19921875" style="11" customWidth="1"/>
    <col min="13576" max="13576" width="10.19921875" style="11" bestFit="1" customWidth="1"/>
    <col min="13577" max="13577" width="19.19921875" style="11" customWidth="1"/>
    <col min="13578" max="13578" width="10.19921875" style="11" bestFit="1" customWidth="1"/>
    <col min="13579" max="13579" width="9.5" style="11" bestFit="1" customWidth="1"/>
    <col min="13580" max="13580" width="11.69921875" style="11" customWidth="1"/>
    <col min="13581" max="13825" width="7.8984375" style="11"/>
    <col min="13826" max="13826" width="3.8984375" style="11" customWidth="1"/>
    <col min="13827" max="13827" width="25.09765625" style="11" customWidth="1"/>
    <col min="13828" max="13828" width="10.8984375" style="11" bestFit="1" customWidth="1"/>
    <col min="13829" max="13829" width="10.19921875" style="11" bestFit="1" customWidth="1"/>
    <col min="13830" max="13830" width="10.5" style="11" bestFit="1" customWidth="1"/>
    <col min="13831" max="13831" width="16.19921875" style="11" customWidth="1"/>
    <col min="13832" max="13832" width="10.19921875" style="11" bestFit="1" customWidth="1"/>
    <col min="13833" max="13833" width="19.19921875" style="11" customWidth="1"/>
    <col min="13834" max="13834" width="10.19921875" style="11" bestFit="1" customWidth="1"/>
    <col min="13835" max="13835" width="9.5" style="11" bestFit="1" customWidth="1"/>
    <col min="13836" max="13836" width="11.69921875" style="11" customWidth="1"/>
    <col min="13837" max="14081" width="7.8984375" style="11"/>
    <col min="14082" max="14082" width="3.8984375" style="11" customWidth="1"/>
    <col min="14083" max="14083" width="25.09765625" style="11" customWidth="1"/>
    <col min="14084" max="14084" width="10.8984375" style="11" bestFit="1" customWidth="1"/>
    <col min="14085" max="14085" width="10.19921875" style="11" bestFit="1" customWidth="1"/>
    <col min="14086" max="14086" width="10.5" style="11" bestFit="1" customWidth="1"/>
    <col min="14087" max="14087" width="16.19921875" style="11" customWidth="1"/>
    <col min="14088" max="14088" width="10.19921875" style="11" bestFit="1" customWidth="1"/>
    <col min="14089" max="14089" width="19.19921875" style="11" customWidth="1"/>
    <col min="14090" max="14090" width="10.19921875" style="11" bestFit="1" customWidth="1"/>
    <col min="14091" max="14091" width="9.5" style="11" bestFit="1" customWidth="1"/>
    <col min="14092" max="14092" width="11.69921875" style="11" customWidth="1"/>
    <col min="14093" max="14337" width="7.8984375" style="11"/>
    <col min="14338" max="14338" width="3.8984375" style="11" customWidth="1"/>
    <col min="14339" max="14339" width="25.09765625" style="11" customWidth="1"/>
    <col min="14340" max="14340" width="10.8984375" style="11" bestFit="1" customWidth="1"/>
    <col min="14341" max="14341" width="10.19921875" style="11" bestFit="1" customWidth="1"/>
    <col min="14342" max="14342" width="10.5" style="11" bestFit="1" customWidth="1"/>
    <col min="14343" max="14343" width="16.19921875" style="11" customWidth="1"/>
    <col min="14344" max="14344" width="10.19921875" style="11" bestFit="1" customWidth="1"/>
    <col min="14345" max="14345" width="19.19921875" style="11" customWidth="1"/>
    <col min="14346" max="14346" width="10.19921875" style="11" bestFit="1" customWidth="1"/>
    <col min="14347" max="14347" width="9.5" style="11" bestFit="1" customWidth="1"/>
    <col min="14348" max="14348" width="11.69921875" style="11" customWidth="1"/>
    <col min="14349" max="14593" width="7.8984375" style="11"/>
    <col min="14594" max="14594" width="3.8984375" style="11" customWidth="1"/>
    <col min="14595" max="14595" width="25.09765625" style="11" customWidth="1"/>
    <col min="14596" max="14596" width="10.8984375" style="11" bestFit="1" customWidth="1"/>
    <col min="14597" max="14597" width="10.19921875" style="11" bestFit="1" customWidth="1"/>
    <col min="14598" max="14598" width="10.5" style="11" bestFit="1" customWidth="1"/>
    <col min="14599" max="14599" width="16.19921875" style="11" customWidth="1"/>
    <col min="14600" max="14600" width="10.19921875" style="11" bestFit="1" customWidth="1"/>
    <col min="14601" max="14601" width="19.19921875" style="11" customWidth="1"/>
    <col min="14602" max="14602" width="10.19921875" style="11" bestFit="1" customWidth="1"/>
    <col min="14603" max="14603" width="9.5" style="11" bestFit="1" customWidth="1"/>
    <col min="14604" max="14604" width="11.69921875" style="11" customWidth="1"/>
    <col min="14605" max="14849" width="7.8984375" style="11"/>
    <col min="14850" max="14850" width="3.8984375" style="11" customWidth="1"/>
    <col min="14851" max="14851" width="25.09765625" style="11" customWidth="1"/>
    <col min="14852" max="14852" width="10.8984375" style="11" bestFit="1" customWidth="1"/>
    <col min="14853" max="14853" width="10.19921875" style="11" bestFit="1" customWidth="1"/>
    <col min="14854" max="14854" width="10.5" style="11" bestFit="1" customWidth="1"/>
    <col min="14855" max="14855" width="16.19921875" style="11" customWidth="1"/>
    <col min="14856" max="14856" width="10.19921875" style="11" bestFit="1" customWidth="1"/>
    <col min="14857" max="14857" width="19.19921875" style="11" customWidth="1"/>
    <col min="14858" max="14858" width="10.19921875" style="11" bestFit="1" customWidth="1"/>
    <col min="14859" max="14859" width="9.5" style="11" bestFit="1" customWidth="1"/>
    <col min="14860" max="14860" width="11.69921875" style="11" customWidth="1"/>
    <col min="14861" max="15105" width="7.8984375" style="11"/>
    <col min="15106" max="15106" width="3.8984375" style="11" customWidth="1"/>
    <col min="15107" max="15107" width="25.09765625" style="11" customWidth="1"/>
    <col min="15108" max="15108" width="10.8984375" style="11" bestFit="1" customWidth="1"/>
    <col min="15109" max="15109" width="10.19921875" style="11" bestFit="1" customWidth="1"/>
    <col min="15110" max="15110" width="10.5" style="11" bestFit="1" customWidth="1"/>
    <col min="15111" max="15111" width="16.19921875" style="11" customWidth="1"/>
    <col min="15112" max="15112" width="10.19921875" style="11" bestFit="1" customWidth="1"/>
    <col min="15113" max="15113" width="19.19921875" style="11" customWidth="1"/>
    <col min="15114" max="15114" width="10.19921875" style="11" bestFit="1" customWidth="1"/>
    <col min="15115" max="15115" width="9.5" style="11" bestFit="1" customWidth="1"/>
    <col min="15116" max="15116" width="11.69921875" style="11" customWidth="1"/>
    <col min="15117" max="15361" width="7.8984375" style="11"/>
    <col min="15362" max="15362" width="3.8984375" style="11" customWidth="1"/>
    <col min="15363" max="15363" width="25.09765625" style="11" customWidth="1"/>
    <col min="15364" max="15364" width="10.8984375" style="11" bestFit="1" customWidth="1"/>
    <col min="15365" max="15365" width="10.19921875" style="11" bestFit="1" customWidth="1"/>
    <col min="15366" max="15366" width="10.5" style="11" bestFit="1" customWidth="1"/>
    <col min="15367" max="15367" width="16.19921875" style="11" customWidth="1"/>
    <col min="15368" max="15368" width="10.19921875" style="11" bestFit="1" customWidth="1"/>
    <col min="15369" max="15369" width="19.19921875" style="11" customWidth="1"/>
    <col min="15370" max="15370" width="10.19921875" style="11" bestFit="1" customWidth="1"/>
    <col min="15371" max="15371" width="9.5" style="11" bestFit="1" customWidth="1"/>
    <col min="15372" max="15372" width="11.69921875" style="11" customWidth="1"/>
    <col min="15373" max="15617" width="7.8984375" style="11"/>
    <col min="15618" max="15618" width="3.8984375" style="11" customWidth="1"/>
    <col min="15619" max="15619" width="25.09765625" style="11" customWidth="1"/>
    <col min="15620" max="15620" width="10.8984375" style="11" bestFit="1" customWidth="1"/>
    <col min="15621" max="15621" width="10.19921875" style="11" bestFit="1" customWidth="1"/>
    <col min="15622" max="15622" width="10.5" style="11" bestFit="1" customWidth="1"/>
    <col min="15623" max="15623" width="16.19921875" style="11" customWidth="1"/>
    <col min="15624" max="15624" width="10.19921875" style="11" bestFit="1" customWidth="1"/>
    <col min="15625" max="15625" width="19.19921875" style="11" customWidth="1"/>
    <col min="15626" max="15626" width="10.19921875" style="11" bestFit="1" customWidth="1"/>
    <col min="15627" max="15627" width="9.5" style="11" bestFit="1" customWidth="1"/>
    <col min="15628" max="15628" width="11.69921875" style="11" customWidth="1"/>
    <col min="15629" max="15873" width="7.8984375" style="11"/>
    <col min="15874" max="15874" width="3.8984375" style="11" customWidth="1"/>
    <col min="15875" max="15875" width="25.09765625" style="11" customWidth="1"/>
    <col min="15876" max="15876" width="10.8984375" style="11" bestFit="1" customWidth="1"/>
    <col min="15877" max="15877" width="10.19921875" style="11" bestFit="1" customWidth="1"/>
    <col min="15878" max="15878" width="10.5" style="11" bestFit="1" customWidth="1"/>
    <col min="15879" max="15879" width="16.19921875" style="11" customWidth="1"/>
    <col min="15880" max="15880" width="10.19921875" style="11" bestFit="1" customWidth="1"/>
    <col min="15881" max="15881" width="19.19921875" style="11" customWidth="1"/>
    <col min="15882" max="15882" width="10.19921875" style="11" bestFit="1" customWidth="1"/>
    <col min="15883" max="15883" width="9.5" style="11" bestFit="1" customWidth="1"/>
    <col min="15884" max="15884" width="11.69921875" style="11" customWidth="1"/>
    <col min="15885" max="16129" width="7.8984375" style="11"/>
    <col min="16130" max="16130" width="3.8984375" style="11" customWidth="1"/>
    <col min="16131" max="16131" width="25.09765625" style="11" customWidth="1"/>
    <col min="16132" max="16132" width="10.8984375" style="11" bestFit="1" customWidth="1"/>
    <col min="16133" max="16133" width="10.19921875" style="11" bestFit="1" customWidth="1"/>
    <col min="16134" max="16134" width="10.5" style="11" bestFit="1" customWidth="1"/>
    <col min="16135" max="16135" width="16.19921875" style="11" customWidth="1"/>
    <col min="16136" max="16136" width="10.19921875" style="11" bestFit="1" customWidth="1"/>
    <col min="16137" max="16137" width="19.19921875" style="11" customWidth="1"/>
    <col min="16138" max="16138" width="10.19921875" style="11" bestFit="1" customWidth="1"/>
    <col min="16139" max="16139" width="9.5" style="11" bestFit="1" customWidth="1"/>
    <col min="16140" max="16140" width="11.69921875" style="11" customWidth="1"/>
    <col min="16141" max="16384" width="7.8984375" style="11"/>
  </cols>
  <sheetData>
    <row r="1" spans="1:12" s="1" customFormat="1" ht="17.25" customHeight="1" x14ac:dyDescent="0.25">
      <c r="A1" s="132" t="s">
        <v>6</v>
      </c>
      <c r="B1" s="131" t="s">
        <v>5</v>
      </c>
      <c r="C1" s="134" t="s">
        <v>7</v>
      </c>
      <c r="D1" s="135" t="s">
        <v>0</v>
      </c>
      <c r="E1" s="130" t="s">
        <v>11</v>
      </c>
      <c r="F1" s="126" t="s">
        <v>8</v>
      </c>
      <c r="G1" s="127"/>
      <c r="H1" s="126" t="s">
        <v>9</v>
      </c>
      <c r="I1" s="127"/>
      <c r="J1" s="130" t="s">
        <v>10</v>
      </c>
      <c r="K1" s="126" t="s">
        <v>12</v>
      </c>
      <c r="L1" s="127"/>
    </row>
    <row r="2" spans="1:12" s="1" customFormat="1" ht="54" customHeight="1" x14ac:dyDescent="0.25">
      <c r="A2" s="133"/>
      <c r="B2" s="131"/>
      <c r="C2" s="135"/>
      <c r="D2" s="135"/>
      <c r="E2" s="131"/>
      <c r="F2" s="128"/>
      <c r="G2" s="129"/>
      <c r="H2" s="128"/>
      <c r="I2" s="129"/>
      <c r="J2" s="131"/>
      <c r="K2" s="128"/>
      <c r="L2" s="129"/>
    </row>
    <row r="3" spans="1:12" ht="64.5" customHeight="1" x14ac:dyDescent="0.25">
      <c r="A3" s="16">
        <v>1</v>
      </c>
      <c r="B3" s="14" t="s">
        <v>339</v>
      </c>
      <c r="C3" s="37">
        <v>5804.75</v>
      </c>
      <c r="D3" s="37">
        <v>5804.75</v>
      </c>
      <c r="E3" s="30" t="s">
        <v>1</v>
      </c>
      <c r="F3" s="10" t="s">
        <v>33</v>
      </c>
      <c r="G3" s="37">
        <v>5804.75</v>
      </c>
      <c r="H3" s="10" t="s">
        <v>33</v>
      </c>
      <c r="I3" s="37">
        <v>5804.75</v>
      </c>
      <c r="J3" s="10" t="s">
        <v>3</v>
      </c>
      <c r="K3" s="10" t="s">
        <v>357</v>
      </c>
      <c r="L3" s="13">
        <v>244105</v>
      </c>
    </row>
    <row r="4" spans="1:12" ht="92.25" customHeight="1" x14ac:dyDescent="0.25">
      <c r="A4" s="16">
        <v>2</v>
      </c>
      <c r="B4" s="14" t="s">
        <v>340</v>
      </c>
      <c r="C4" s="37">
        <v>499060</v>
      </c>
      <c r="D4" s="37">
        <v>499060</v>
      </c>
      <c r="E4" s="30" t="s">
        <v>1</v>
      </c>
      <c r="F4" s="10" t="s">
        <v>341</v>
      </c>
      <c r="G4" s="37">
        <v>499060</v>
      </c>
      <c r="H4" s="10" t="s">
        <v>341</v>
      </c>
      <c r="I4" s="37">
        <v>499060</v>
      </c>
      <c r="J4" s="10" t="s">
        <v>3</v>
      </c>
      <c r="K4" s="10" t="s">
        <v>358</v>
      </c>
      <c r="L4" s="13">
        <v>244106</v>
      </c>
    </row>
    <row r="5" spans="1:12" ht="59.25" customHeight="1" x14ac:dyDescent="0.25">
      <c r="A5" s="16">
        <v>3</v>
      </c>
      <c r="B5" s="14" t="s">
        <v>342</v>
      </c>
      <c r="C5" s="37">
        <v>1670</v>
      </c>
      <c r="D5" s="37">
        <v>1670</v>
      </c>
      <c r="E5" s="30" t="s">
        <v>1</v>
      </c>
      <c r="F5" s="36" t="s">
        <v>343</v>
      </c>
      <c r="G5" s="37">
        <v>1670</v>
      </c>
      <c r="H5" s="36" t="s">
        <v>343</v>
      </c>
      <c r="I5" s="37">
        <v>1670</v>
      </c>
      <c r="J5" s="10" t="s">
        <v>3</v>
      </c>
      <c r="K5" s="10" t="s">
        <v>359</v>
      </c>
      <c r="L5" s="13">
        <v>244110</v>
      </c>
    </row>
    <row r="6" spans="1:12" ht="76.5" customHeight="1" x14ac:dyDescent="0.25">
      <c r="A6" s="16">
        <v>4</v>
      </c>
      <c r="B6" s="14" t="s">
        <v>344</v>
      </c>
      <c r="C6" s="15">
        <v>8560</v>
      </c>
      <c r="D6" s="15">
        <v>8560</v>
      </c>
      <c r="E6" s="30" t="s">
        <v>1</v>
      </c>
      <c r="F6" s="10" t="s">
        <v>243</v>
      </c>
      <c r="G6" s="15">
        <v>8560</v>
      </c>
      <c r="H6" s="10" t="s">
        <v>243</v>
      </c>
      <c r="I6" s="15">
        <v>8560</v>
      </c>
      <c r="J6" s="10" t="s">
        <v>3</v>
      </c>
      <c r="K6" s="10" t="s">
        <v>360</v>
      </c>
      <c r="L6" s="13">
        <v>244111</v>
      </c>
    </row>
    <row r="7" spans="1:12" ht="66.75" customHeight="1" x14ac:dyDescent="0.25">
      <c r="A7" s="16">
        <v>5</v>
      </c>
      <c r="B7" s="114" t="s">
        <v>345</v>
      </c>
      <c r="C7" s="15">
        <v>29000</v>
      </c>
      <c r="D7" s="15">
        <v>29000</v>
      </c>
      <c r="E7" s="16" t="s">
        <v>1</v>
      </c>
      <c r="F7" s="10" t="s">
        <v>79</v>
      </c>
      <c r="G7" s="37">
        <v>29000</v>
      </c>
      <c r="H7" s="10" t="s">
        <v>79</v>
      </c>
      <c r="I7" s="37">
        <v>29000</v>
      </c>
      <c r="J7" s="10" t="s">
        <v>3</v>
      </c>
      <c r="K7" s="10" t="s">
        <v>361</v>
      </c>
      <c r="L7" s="13">
        <v>244123</v>
      </c>
    </row>
    <row r="8" spans="1:12" ht="102.75" customHeight="1" x14ac:dyDescent="0.25">
      <c r="A8" s="16">
        <v>6</v>
      </c>
      <c r="B8" s="14" t="s">
        <v>888</v>
      </c>
      <c r="C8" s="37">
        <v>2945</v>
      </c>
      <c r="D8" s="37">
        <v>2945</v>
      </c>
      <c r="E8" s="30" t="s">
        <v>1</v>
      </c>
      <c r="F8" s="10" t="s">
        <v>346</v>
      </c>
      <c r="G8" s="37">
        <v>2945</v>
      </c>
      <c r="H8" s="10" t="s">
        <v>346</v>
      </c>
      <c r="I8" s="37">
        <v>2945</v>
      </c>
      <c r="J8" s="10" t="s">
        <v>3</v>
      </c>
      <c r="K8" s="10" t="s">
        <v>362</v>
      </c>
      <c r="L8" s="13">
        <v>244125</v>
      </c>
    </row>
    <row r="9" spans="1:12" ht="60" customHeight="1" x14ac:dyDescent="0.25">
      <c r="A9" s="16">
        <v>7</v>
      </c>
      <c r="B9" s="14" t="s">
        <v>347</v>
      </c>
      <c r="C9" s="37">
        <v>659.98</v>
      </c>
      <c r="D9" s="37">
        <v>659.98</v>
      </c>
      <c r="E9" s="30" t="s">
        <v>1</v>
      </c>
      <c r="F9" s="10" t="s">
        <v>80</v>
      </c>
      <c r="G9" s="37">
        <v>659.98</v>
      </c>
      <c r="H9" s="10" t="s">
        <v>80</v>
      </c>
      <c r="I9" s="37">
        <v>659.98</v>
      </c>
      <c r="J9" s="10" t="s">
        <v>3</v>
      </c>
      <c r="K9" s="10" t="s">
        <v>363</v>
      </c>
      <c r="L9" s="13">
        <v>244127</v>
      </c>
    </row>
    <row r="10" spans="1:12" ht="79.5" customHeight="1" x14ac:dyDescent="0.25">
      <c r="A10" s="16">
        <v>8</v>
      </c>
      <c r="B10" s="14" t="s">
        <v>379</v>
      </c>
      <c r="C10" s="15">
        <v>6933.6</v>
      </c>
      <c r="D10" s="15">
        <v>6933.6</v>
      </c>
      <c r="E10" s="16" t="s">
        <v>1</v>
      </c>
      <c r="F10" s="42" t="s">
        <v>348</v>
      </c>
      <c r="G10" s="15">
        <v>6933.6</v>
      </c>
      <c r="H10" s="42" t="s">
        <v>348</v>
      </c>
      <c r="I10" s="15">
        <v>6933.6</v>
      </c>
      <c r="J10" s="10" t="s">
        <v>3</v>
      </c>
      <c r="K10" s="10" t="s">
        <v>364</v>
      </c>
      <c r="L10" s="13">
        <v>244130</v>
      </c>
    </row>
    <row r="11" spans="1:12" ht="66" customHeight="1" x14ac:dyDescent="0.25">
      <c r="A11" s="16">
        <v>9</v>
      </c>
      <c r="B11" s="14" t="s">
        <v>349</v>
      </c>
      <c r="C11" s="37">
        <v>6417.86</v>
      </c>
      <c r="D11" s="37">
        <v>6417.86</v>
      </c>
      <c r="E11" s="30" t="s">
        <v>1</v>
      </c>
      <c r="F11" s="10" t="s">
        <v>350</v>
      </c>
      <c r="G11" s="37">
        <v>6417.86</v>
      </c>
      <c r="H11" s="10" t="s">
        <v>350</v>
      </c>
      <c r="I11" s="37">
        <v>6417.86</v>
      </c>
      <c r="J11" s="10" t="s">
        <v>3</v>
      </c>
      <c r="K11" s="10" t="s">
        <v>365</v>
      </c>
      <c r="L11" s="13">
        <v>244130</v>
      </c>
    </row>
    <row r="12" spans="1:12" ht="91.5" customHeight="1" x14ac:dyDescent="0.25">
      <c r="A12" s="16">
        <v>10</v>
      </c>
      <c r="B12" s="14" t="s">
        <v>889</v>
      </c>
      <c r="C12" s="37">
        <v>29000</v>
      </c>
      <c r="D12" s="37">
        <v>29000</v>
      </c>
      <c r="E12" s="16" t="s">
        <v>1</v>
      </c>
      <c r="F12" s="21" t="s">
        <v>201</v>
      </c>
      <c r="G12" s="37">
        <v>29000</v>
      </c>
      <c r="H12" s="10" t="s">
        <v>201</v>
      </c>
      <c r="I12" s="37">
        <v>29000</v>
      </c>
      <c r="J12" s="10" t="s">
        <v>3</v>
      </c>
      <c r="K12" s="10" t="s">
        <v>366</v>
      </c>
      <c r="L12" s="13">
        <v>244131</v>
      </c>
    </row>
    <row r="13" spans="1:12" ht="78.75" customHeight="1" x14ac:dyDescent="0.25">
      <c r="A13" s="16">
        <v>11</v>
      </c>
      <c r="B13" s="32" t="s">
        <v>890</v>
      </c>
      <c r="C13" s="37">
        <v>27220.799999999999</v>
      </c>
      <c r="D13" s="37">
        <v>27220.799999999999</v>
      </c>
      <c r="E13" s="16" t="s">
        <v>1</v>
      </c>
      <c r="F13" s="21" t="s">
        <v>891</v>
      </c>
      <c r="G13" s="37">
        <v>27220.799999999999</v>
      </c>
      <c r="H13" s="10" t="s">
        <v>891</v>
      </c>
      <c r="I13" s="37">
        <v>27220.799999999999</v>
      </c>
      <c r="J13" s="10" t="s">
        <v>3</v>
      </c>
      <c r="K13" s="10" t="s">
        <v>367</v>
      </c>
      <c r="L13" s="13">
        <v>244132</v>
      </c>
    </row>
    <row r="14" spans="1:12" ht="168.75" customHeight="1" x14ac:dyDescent="0.25">
      <c r="A14" s="16">
        <v>12</v>
      </c>
      <c r="B14" s="14" t="s">
        <v>351</v>
      </c>
      <c r="C14" s="37">
        <v>11363.23</v>
      </c>
      <c r="D14" s="37">
        <v>11363.23</v>
      </c>
      <c r="E14" s="16" t="s">
        <v>1</v>
      </c>
      <c r="F14" s="10" t="s">
        <v>80</v>
      </c>
      <c r="G14" s="37">
        <v>11363.23</v>
      </c>
      <c r="H14" s="10" t="s">
        <v>80</v>
      </c>
      <c r="I14" s="37">
        <v>11363.23</v>
      </c>
      <c r="J14" s="10" t="s">
        <v>3</v>
      </c>
      <c r="K14" s="10" t="s">
        <v>368</v>
      </c>
      <c r="L14" s="13">
        <v>244132</v>
      </c>
    </row>
    <row r="15" spans="1:12" ht="102.75" customHeight="1" x14ac:dyDescent="0.25">
      <c r="A15" s="16">
        <v>13</v>
      </c>
      <c r="B15" s="14" t="s">
        <v>380</v>
      </c>
      <c r="C15" s="37">
        <v>60800</v>
      </c>
      <c r="D15" s="37">
        <v>60800</v>
      </c>
      <c r="E15" s="16" t="s">
        <v>1</v>
      </c>
      <c r="F15" s="10" t="s">
        <v>26</v>
      </c>
      <c r="G15" s="37">
        <v>60800</v>
      </c>
      <c r="H15" s="10" t="s">
        <v>26</v>
      </c>
      <c r="I15" s="37">
        <v>60800</v>
      </c>
      <c r="J15" s="10" t="s">
        <v>3</v>
      </c>
      <c r="K15" s="10" t="s">
        <v>369</v>
      </c>
      <c r="L15" s="13">
        <v>244134</v>
      </c>
    </row>
    <row r="16" spans="1:12" ht="91.5" customHeight="1" x14ac:dyDescent="0.25">
      <c r="A16" s="16">
        <v>14</v>
      </c>
      <c r="B16" s="14" t="s">
        <v>892</v>
      </c>
      <c r="C16" s="15">
        <v>79200</v>
      </c>
      <c r="D16" s="15">
        <v>79200</v>
      </c>
      <c r="E16" s="16" t="s">
        <v>1</v>
      </c>
      <c r="F16" s="10" t="s">
        <v>26</v>
      </c>
      <c r="G16" s="15">
        <v>79200</v>
      </c>
      <c r="H16" s="10" t="s">
        <v>26</v>
      </c>
      <c r="I16" s="15">
        <v>79200</v>
      </c>
      <c r="J16" s="10" t="s">
        <v>3</v>
      </c>
      <c r="K16" s="10" t="s">
        <v>370</v>
      </c>
      <c r="L16" s="13">
        <v>244134</v>
      </c>
    </row>
    <row r="17" spans="1:12" ht="75.75" customHeight="1" x14ac:dyDescent="0.25">
      <c r="A17" s="16">
        <v>15</v>
      </c>
      <c r="B17" s="14" t="s">
        <v>381</v>
      </c>
      <c r="C17" s="37">
        <v>18610</v>
      </c>
      <c r="D17" s="37">
        <v>18610</v>
      </c>
      <c r="E17" s="30" t="s">
        <v>1</v>
      </c>
      <c r="F17" s="10" t="s">
        <v>218</v>
      </c>
      <c r="G17" s="37">
        <v>18610</v>
      </c>
      <c r="H17" s="10" t="s">
        <v>218</v>
      </c>
      <c r="I17" s="37">
        <v>18610</v>
      </c>
      <c r="J17" s="10" t="s">
        <v>3</v>
      </c>
      <c r="K17" s="10" t="s">
        <v>371</v>
      </c>
      <c r="L17" s="13">
        <v>244134</v>
      </c>
    </row>
    <row r="18" spans="1:12" ht="79.5" customHeight="1" x14ac:dyDescent="0.25">
      <c r="A18" s="16">
        <v>16</v>
      </c>
      <c r="B18" s="14" t="s">
        <v>382</v>
      </c>
      <c r="C18" s="37">
        <v>229533</v>
      </c>
      <c r="D18" s="37">
        <v>229515</v>
      </c>
      <c r="E18" s="16" t="s">
        <v>1</v>
      </c>
      <c r="F18" s="10" t="s">
        <v>352</v>
      </c>
      <c r="G18" s="37">
        <v>229515</v>
      </c>
      <c r="H18" s="10" t="s">
        <v>352</v>
      </c>
      <c r="I18" s="37">
        <v>229515</v>
      </c>
      <c r="J18" s="10" t="s">
        <v>3</v>
      </c>
      <c r="K18" s="10" t="s">
        <v>372</v>
      </c>
      <c r="L18" s="13">
        <v>244134</v>
      </c>
    </row>
    <row r="19" spans="1:12" ht="76.5" customHeight="1" x14ac:dyDescent="0.25">
      <c r="A19" s="16">
        <v>17</v>
      </c>
      <c r="B19" s="34" t="s">
        <v>383</v>
      </c>
      <c r="C19" s="37">
        <v>17200</v>
      </c>
      <c r="D19" s="37">
        <v>17200</v>
      </c>
      <c r="E19" s="30" t="s">
        <v>1</v>
      </c>
      <c r="F19" s="10" t="s">
        <v>886</v>
      </c>
      <c r="G19" s="37">
        <v>17200</v>
      </c>
      <c r="H19" s="10" t="s">
        <v>887</v>
      </c>
      <c r="I19" s="37">
        <v>17200</v>
      </c>
      <c r="J19" s="10" t="s">
        <v>3</v>
      </c>
      <c r="K19" s="10" t="s">
        <v>373</v>
      </c>
      <c r="L19" s="13">
        <v>244134</v>
      </c>
    </row>
    <row r="20" spans="1:12" ht="78" customHeight="1" x14ac:dyDescent="0.25">
      <c r="A20" s="16">
        <v>18</v>
      </c>
      <c r="B20" s="14" t="s">
        <v>353</v>
      </c>
      <c r="C20" s="37">
        <v>49755</v>
      </c>
      <c r="D20" s="37">
        <v>49755</v>
      </c>
      <c r="E20" s="16" t="s">
        <v>1</v>
      </c>
      <c r="F20" s="10" t="s">
        <v>354</v>
      </c>
      <c r="G20" s="37">
        <v>49755</v>
      </c>
      <c r="H20" s="10" t="s">
        <v>354</v>
      </c>
      <c r="I20" s="37">
        <v>49755</v>
      </c>
      <c r="J20" s="10" t="s">
        <v>3</v>
      </c>
      <c r="K20" s="10" t="s">
        <v>374</v>
      </c>
      <c r="L20" s="13">
        <v>244134</v>
      </c>
    </row>
    <row r="21" spans="1:12" ht="80.25" customHeight="1" x14ac:dyDescent="0.25">
      <c r="A21" s="16">
        <v>19</v>
      </c>
      <c r="B21" s="14" t="s">
        <v>355</v>
      </c>
      <c r="C21" s="15">
        <v>16050</v>
      </c>
      <c r="D21" s="37">
        <v>16050</v>
      </c>
      <c r="E21" s="16" t="s">
        <v>1</v>
      </c>
      <c r="F21" s="21" t="s">
        <v>23</v>
      </c>
      <c r="G21" s="37">
        <v>16050</v>
      </c>
      <c r="H21" s="21" t="s">
        <v>23</v>
      </c>
      <c r="I21" s="37">
        <v>16050</v>
      </c>
      <c r="J21" s="10" t="s">
        <v>3</v>
      </c>
      <c r="K21" s="10" t="s">
        <v>375</v>
      </c>
      <c r="L21" s="13">
        <v>244134</v>
      </c>
    </row>
    <row r="22" spans="1:12" ht="59.25" customHeight="1" x14ac:dyDescent="0.25">
      <c r="A22" s="16">
        <v>20</v>
      </c>
      <c r="B22" s="14" t="s">
        <v>356</v>
      </c>
      <c r="C22" s="15">
        <v>42158</v>
      </c>
      <c r="D22" s="15">
        <v>42158</v>
      </c>
      <c r="E22" s="16" t="s">
        <v>1</v>
      </c>
      <c r="F22" s="10" t="s">
        <v>377</v>
      </c>
      <c r="G22" s="15">
        <v>42158</v>
      </c>
      <c r="H22" s="10" t="s">
        <v>378</v>
      </c>
      <c r="I22" s="15">
        <v>42158</v>
      </c>
      <c r="J22" s="10" t="s">
        <v>3</v>
      </c>
      <c r="K22" s="10" t="s">
        <v>376</v>
      </c>
      <c r="L22" s="13">
        <v>244134</v>
      </c>
    </row>
    <row r="23" spans="1:12" x14ac:dyDescent="0.25">
      <c r="C23" s="80"/>
    </row>
    <row r="24" spans="1:12" ht="11.25" customHeight="1" x14ac:dyDescent="0.25"/>
    <row r="25" spans="1:12" x14ac:dyDescent="0.25">
      <c r="B25" s="122" t="s">
        <v>841</v>
      </c>
      <c r="C25" s="122"/>
      <c r="D25" s="122"/>
      <c r="E25" s="122"/>
    </row>
    <row r="26" spans="1:12" x14ac:dyDescent="0.25">
      <c r="B26" s="123" t="s">
        <v>857</v>
      </c>
      <c r="C26" s="123"/>
      <c r="D26" s="123"/>
      <c r="E26" s="123"/>
    </row>
    <row r="27" spans="1:12" x14ac:dyDescent="0.25">
      <c r="B27" s="79" t="s">
        <v>833</v>
      </c>
      <c r="C27" s="79" t="s">
        <v>834</v>
      </c>
      <c r="D27" s="124" t="s">
        <v>835</v>
      </c>
      <c r="E27" s="124"/>
    </row>
    <row r="28" spans="1:12" x14ac:dyDescent="0.25">
      <c r="B28" s="46" t="s">
        <v>836</v>
      </c>
      <c r="C28" s="70" t="s">
        <v>851</v>
      </c>
      <c r="D28" s="125" t="s">
        <v>851</v>
      </c>
      <c r="E28" s="125"/>
    </row>
    <row r="29" spans="1:12" x14ac:dyDescent="0.25">
      <c r="B29" s="46" t="s">
        <v>837</v>
      </c>
      <c r="C29" s="70" t="s">
        <v>851</v>
      </c>
      <c r="D29" s="120" t="s">
        <v>851</v>
      </c>
      <c r="E29" s="120"/>
    </row>
    <row r="30" spans="1:12" x14ac:dyDescent="0.25">
      <c r="B30" s="46" t="s">
        <v>1</v>
      </c>
      <c r="C30" s="70">
        <v>20</v>
      </c>
      <c r="D30" s="125">
        <v>1141941.22</v>
      </c>
      <c r="E30" s="125"/>
    </row>
    <row r="31" spans="1:12" x14ac:dyDescent="0.25">
      <c r="B31" s="46" t="s">
        <v>838</v>
      </c>
      <c r="C31" s="70" t="s">
        <v>851</v>
      </c>
      <c r="D31" s="120" t="s">
        <v>851</v>
      </c>
      <c r="E31" s="120"/>
    </row>
    <row r="32" spans="1:12" x14ac:dyDescent="0.25">
      <c r="B32" s="46" t="s">
        <v>839</v>
      </c>
      <c r="C32" s="70" t="s">
        <v>851</v>
      </c>
      <c r="D32" s="120" t="s">
        <v>851</v>
      </c>
      <c r="E32" s="120"/>
    </row>
    <row r="33" spans="2:5" ht="19.2" x14ac:dyDescent="0.25">
      <c r="B33" s="76" t="s">
        <v>840</v>
      </c>
      <c r="C33" s="76">
        <v>20</v>
      </c>
      <c r="D33" s="121">
        <v>1141941.22</v>
      </c>
      <c r="E33" s="121"/>
    </row>
    <row r="35" spans="2:5" x14ac:dyDescent="0.25">
      <c r="B35" s="77" t="s">
        <v>843</v>
      </c>
      <c r="C35" s="3" t="s">
        <v>844</v>
      </c>
    </row>
    <row r="37" spans="2:5" x14ac:dyDescent="0.25">
      <c r="B37" s="77" t="s">
        <v>845</v>
      </c>
      <c r="C37" s="3" t="s">
        <v>844</v>
      </c>
    </row>
  </sheetData>
  <mergeCells count="18">
    <mergeCell ref="D30:E30"/>
    <mergeCell ref="D31:E31"/>
    <mergeCell ref="D32:E32"/>
    <mergeCell ref="D33:E33"/>
    <mergeCell ref="B25:E25"/>
    <mergeCell ref="B26:E26"/>
    <mergeCell ref="D27:E27"/>
    <mergeCell ref="D28:E28"/>
    <mergeCell ref="D29:E29"/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25:WVN983039 JB3:JB13 SX3:SX13 ACT3:ACT13 AMP3:AMP13 AWL3:AWL13 BGH3:BGH13 BQD3:BQD13 BZZ3:BZZ13 CJV3:CJV13 CTR3:CTR13 DDN3:DDN13 DNJ3:DNJ13 DXF3:DXF13 EHB3:EHB13 EQX3:EQX13 FAT3:FAT13 FKP3:FKP13 FUL3:FUL13 GEH3:GEH13 GOD3:GOD13 GXZ3:GXZ13 HHV3:HHV13 HRR3:HRR13 IBN3:IBN13 ILJ3:ILJ13 IVF3:IVF13 JFB3:JFB13 JOX3:JOX13 JYT3:JYT13 KIP3:KIP13 KSL3:KSL13 LCH3:LCH13 LMD3:LMD13 LVZ3:LVZ13 MFV3:MFV13 MPR3:MPR13 MZN3:MZN13 NJJ3:NJJ13 NTF3:NTF13 ODB3:ODB13 OMX3:OMX13 OWT3:OWT13 PGP3:PGP13 PQL3:PQL13 QAH3:QAH13 QKD3:QKD13 QTZ3:QTZ13 RDV3:RDV13 RNR3:RNR13 RXN3:RXN13 SHJ3:SHJ13 SRF3:SRF13 TBB3:TBB13 TKX3:TKX13 TUT3:TUT13 UEP3:UEP13 UOL3:UOL13 UYH3:UYH13 VID3:VID13 VRZ3:VRZ13 WBV3:WBV13 WLR3:WLR13 WVN3:WVN13 E65521:E65535 JB65521:JB65535 SX65521:SX65535 ACT65521:ACT65535 AMP65521:AMP65535 AWL65521:AWL65535 BGH65521:BGH65535 BQD65521:BQD65535 BZZ65521:BZZ65535 CJV65521:CJV65535 CTR65521:CTR65535 DDN65521:DDN65535 DNJ65521:DNJ65535 DXF65521:DXF65535 EHB65521:EHB65535 EQX65521:EQX65535 FAT65521:FAT65535 FKP65521:FKP65535 FUL65521:FUL65535 GEH65521:GEH65535 GOD65521:GOD65535 GXZ65521:GXZ65535 HHV65521:HHV65535 HRR65521:HRR65535 IBN65521:IBN65535 ILJ65521:ILJ65535 IVF65521:IVF65535 JFB65521:JFB65535 JOX65521:JOX65535 JYT65521:JYT65535 KIP65521:KIP65535 KSL65521:KSL65535 LCH65521:LCH65535 LMD65521:LMD65535 LVZ65521:LVZ65535 MFV65521:MFV65535 MPR65521:MPR65535 MZN65521:MZN65535 NJJ65521:NJJ65535 NTF65521:NTF65535 ODB65521:ODB65535 OMX65521:OMX65535 OWT65521:OWT65535 PGP65521:PGP65535 PQL65521:PQL65535 QAH65521:QAH65535 QKD65521:QKD65535 QTZ65521:QTZ65535 RDV65521:RDV65535 RNR65521:RNR65535 RXN65521:RXN65535 SHJ65521:SHJ65535 SRF65521:SRF65535 TBB65521:TBB65535 TKX65521:TKX65535 TUT65521:TUT65535 UEP65521:UEP65535 UOL65521:UOL65535 UYH65521:UYH65535 VID65521:VID65535 VRZ65521:VRZ65535 WBV65521:WBV65535 WLR65521:WLR65535 WVN65521:WVN65535 E131057:E131071 JB131057:JB131071 SX131057:SX131071 ACT131057:ACT131071 AMP131057:AMP131071 AWL131057:AWL131071 BGH131057:BGH131071 BQD131057:BQD131071 BZZ131057:BZZ131071 CJV131057:CJV131071 CTR131057:CTR131071 DDN131057:DDN131071 DNJ131057:DNJ131071 DXF131057:DXF131071 EHB131057:EHB131071 EQX131057:EQX131071 FAT131057:FAT131071 FKP131057:FKP131071 FUL131057:FUL131071 GEH131057:GEH131071 GOD131057:GOD131071 GXZ131057:GXZ131071 HHV131057:HHV131071 HRR131057:HRR131071 IBN131057:IBN131071 ILJ131057:ILJ131071 IVF131057:IVF131071 JFB131057:JFB131071 JOX131057:JOX131071 JYT131057:JYT131071 KIP131057:KIP131071 KSL131057:KSL131071 LCH131057:LCH131071 LMD131057:LMD131071 LVZ131057:LVZ131071 MFV131057:MFV131071 MPR131057:MPR131071 MZN131057:MZN131071 NJJ131057:NJJ131071 NTF131057:NTF131071 ODB131057:ODB131071 OMX131057:OMX131071 OWT131057:OWT131071 PGP131057:PGP131071 PQL131057:PQL131071 QAH131057:QAH131071 QKD131057:QKD131071 QTZ131057:QTZ131071 RDV131057:RDV131071 RNR131057:RNR131071 RXN131057:RXN131071 SHJ131057:SHJ131071 SRF131057:SRF131071 TBB131057:TBB131071 TKX131057:TKX131071 TUT131057:TUT131071 UEP131057:UEP131071 UOL131057:UOL131071 UYH131057:UYH131071 VID131057:VID131071 VRZ131057:VRZ131071 WBV131057:WBV131071 WLR131057:WLR131071 WVN131057:WVN131071 E196593:E196607 JB196593:JB196607 SX196593:SX196607 ACT196593:ACT196607 AMP196593:AMP196607 AWL196593:AWL196607 BGH196593:BGH196607 BQD196593:BQD196607 BZZ196593:BZZ196607 CJV196593:CJV196607 CTR196593:CTR196607 DDN196593:DDN196607 DNJ196593:DNJ196607 DXF196593:DXF196607 EHB196593:EHB196607 EQX196593:EQX196607 FAT196593:FAT196607 FKP196593:FKP196607 FUL196593:FUL196607 GEH196593:GEH196607 GOD196593:GOD196607 GXZ196593:GXZ196607 HHV196593:HHV196607 HRR196593:HRR196607 IBN196593:IBN196607 ILJ196593:ILJ196607 IVF196593:IVF196607 JFB196593:JFB196607 JOX196593:JOX196607 JYT196593:JYT196607 KIP196593:KIP196607 KSL196593:KSL196607 LCH196593:LCH196607 LMD196593:LMD196607 LVZ196593:LVZ196607 MFV196593:MFV196607 MPR196593:MPR196607 MZN196593:MZN196607 NJJ196593:NJJ196607 NTF196593:NTF196607 ODB196593:ODB196607 OMX196593:OMX196607 OWT196593:OWT196607 PGP196593:PGP196607 PQL196593:PQL196607 QAH196593:QAH196607 QKD196593:QKD196607 QTZ196593:QTZ196607 RDV196593:RDV196607 RNR196593:RNR196607 RXN196593:RXN196607 SHJ196593:SHJ196607 SRF196593:SRF196607 TBB196593:TBB196607 TKX196593:TKX196607 TUT196593:TUT196607 UEP196593:UEP196607 UOL196593:UOL196607 UYH196593:UYH196607 VID196593:VID196607 VRZ196593:VRZ196607 WBV196593:WBV196607 WLR196593:WLR196607 WVN196593:WVN196607 E262129:E262143 JB262129:JB262143 SX262129:SX262143 ACT262129:ACT262143 AMP262129:AMP262143 AWL262129:AWL262143 BGH262129:BGH262143 BQD262129:BQD262143 BZZ262129:BZZ262143 CJV262129:CJV262143 CTR262129:CTR262143 DDN262129:DDN262143 DNJ262129:DNJ262143 DXF262129:DXF262143 EHB262129:EHB262143 EQX262129:EQX262143 FAT262129:FAT262143 FKP262129:FKP262143 FUL262129:FUL262143 GEH262129:GEH262143 GOD262129:GOD262143 GXZ262129:GXZ262143 HHV262129:HHV262143 HRR262129:HRR262143 IBN262129:IBN262143 ILJ262129:ILJ262143 IVF262129:IVF262143 JFB262129:JFB262143 JOX262129:JOX262143 JYT262129:JYT262143 KIP262129:KIP262143 KSL262129:KSL262143 LCH262129:LCH262143 LMD262129:LMD262143 LVZ262129:LVZ262143 MFV262129:MFV262143 MPR262129:MPR262143 MZN262129:MZN262143 NJJ262129:NJJ262143 NTF262129:NTF262143 ODB262129:ODB262143 OMX262129:OMX262143 OWT262129:OWT262143 PGP262129:PGP262143 PQL262129:PQL262143 QAH262129:QAH262143 QKD262129:QKD262143 QTZ262129:QTZ262143 RDV262129:RDV262143 RNR262129:RNR262143 RXN262129:RXN262143 SHJ262129:SHJ262143 SRF262129:SRF262143 TBB262129:TBB262143 TKX262129:TKX262143 TUT262129:TUT262143 UEP262129:UEP262143 UOL262129:UOL262143 UYH262129:UYH262143 VID262129:VID262143 VRZ262129:VRZ262143 WBV262129:WBV262143 WLR262129:WLR262143 WVN262129:WVN262143 E327665:E327679 JB327665:JB327679 SX327665:SX327679 ACT327665:ACT327679 AMP327665:AMP327679 AWL327665:AWL327679 BGH327665:BGH327679 BQD327665:BQD327679 BZZ327665:BZZ327679 CJV327665:CJV327679 CTR327665:CTR327679 DDN327665:DDN327679 DNJ327665:DNJ327679 DXF327665:DXF327679 EHB327665:EHB327679 EQX327665:EQX327679 FAT327665:FAT327679 FKP327665:FKP327679 FUL327665:FUL327679 GEH327665:GEH327679 GOD327665:GOD327679 GXZ327665:GXZ327679 HHV327665:HHV327679 HRR327665:HRR327679 IBN327665:IBN327679 ILJ327665:ILJ327679 IVF327665:IVF327679 JFB327665:JFB327679 JOX327665:JOX327679 JYT327665:JYT327679 KIP327665:KIP327679 KSL327665:KSL327679 LCH327665:LCH327679 LMD327665:LMD327679 LVZ327665:LVZ327679 MFV327665:MFV327679 MPR327665:MPR327679 MZN327665:MZN327679 NJJ327665:NJJ327679 NTF327665:NTF327679 ODB327665:ODB327679 OMX327665:OMX327679 OWT327665:OWT327679 PGP327665:PGP327679 PQL327665:PQL327679 QAH327665:QAH327679 QKD327665:QKD327679 QTZ327665:QTZ327679 RDV327665:RDV327679 RNR327665:RNR327679 RXN327665:RXN327679 SHJ327665:SHJ327679 SRF327665:SRF327679 TBB327665:TBB327679 TKX327665:TKX327679 TUT327665:TUT327679 UEP327665:UEP327679 UOL327665:UOL327679 UYH327665:UYH327679 VID327665:VID327679 VRZ327665:VRZ327679 WBV327665:WBV327679 WLR327665:WLR327679 WVN327665:WVN327679 E393201:E393215 JB393201:JB393215 SX393201:SX393215 ACT393201:ACT393215 AMP393201:AMP393215 AWL393201:AWL393215 BGH393201:BGH393215 BQD393201:BQD393215 BZZ393201:BZZ393215 CJV393201:CJV393215 CTR393201:CTR393215 DDN393201:DDN393215 DNJ393201:DNJ393215 DXF393201:DXF393215 EHB393201:EHB393215 EQX393201:EQX393215 FAT393201:FAT393215 FKP393201:FKP393215 FUL393201:FUL393215 GEH393201:GEH393215 GOD393201:GOD393215 GXZ393201:GXZ393215 HHV393201:HHV393215 HRR393201:HRR393215 IBN393201:IBN393215 ILJ393201:ILJ393215 IVF393201:IVF393215 JFB393201:JFB393215 JOX393201:JOX393215 JYT393201:JYT393215 KIP393201:KIP393215 KSL393201:KSL393215 LCH393201:LCH393215 LMD393201:LMD393215 LVZ393201:LVZ393215 MFV393201:MFV393215 MPR393201:MPR393215 MZN393201:MZN393215 NJJ393201:NJJ393215 NTF393201:NTF393215 ODB393201:ODB393215 OMX393201:OMX393215 OWT393201:OWT393215 PGP393201:PGP393215 PQL393201:PQL393215 QAH393201:QAH393215 QKD393201:QKD393215 QTZ393201:QTZ393215 RDV393201:RDV393215 RNR393201:RNR393215 RXN393201:RXN393215 SHJ393201:SHJ393215 SRF393201:SRF393215 TBB393201:TBB393215 TKX393201:TKX393215 TUT393201:TUT393215 UEP393201:UEP393215 UOL393201:UOL393215 UYH393201:UYH393215 VID393201:VID393215 VRZ393201:VRZ393215 WBV393201:WBV393215 WLR393201:WLR393215 WVN393201:WVN393215 E458737:E458751 JB458737:JB458751 SX458737:SX458751 ACT458737:ACT458751 AMP458737:AMP458751 AWL458737:AWL458751 BGH458737:BGH458751 BQD458737:BQD458751 BZZ458737:BZZ458751 CJV458737:CJV458751 CTR458737:CTR458751 DDN458737:DDN458751 DNJ458737:DNJ458751 DXF458737:DXF458751 EHB458737:EHB458751 EQX458737:EQX458751 FAT458737:FAT458751 FKP458737:FKP458751 FUL458737:FUL458751 GEH458737:GEH458751 GOD458737:GOD458751 GXZ458737:GXZ458751 HHV458737:HHV458751 HRR458737:HRR458751 IBN458737:IBN458751 ILJ458737:ILJ458751 IVF458737:IVF458751 JFB458737:JFB458751 JOX458737:JOX458751 JYT458737:JYT458751 KIP458737:KIP458751 KSL458737:KSL458751 LCH458737:LCH458751 LMD458737:LMD458751 LVZ458737:LVZ458751 MFV458737:MFV458751 MPR458737:MPR458751 MZN458737:MZN458751 NJJ458737:NJJ458751 NTF458737:NTF458751 ODB458737:ODB458751 OMX458737:OMX458751 OWT458737:OWT458751 PGP458737:PGP458751 PQL458737:PQL458751 QAH458737:QAH458751 QKD458737:QKD458751 QTZ458737:QTZ458751 RDV458737:RDV458751 RNR458737:RNR458751 RXN458737:RXN458751 SHJ458737:SHJ458751 SRF458737:SRF458751 TBB458737:TBB458751 TKX458737:TKX458751 TUT458737:TUT458751 UEP458737:UEP458751 UOL458737:UOL458751 UYH458737:UYH458751 VID458737:VID458751 VRZ458737:VRZ458751 WBV458737:WBV458751 WLR458737:WLR458751 WVN458737:WVN458751 E524273:E524287 JB524273:JB524287 SX524273:SX524287 ACT524273:ACT524287 AMP524273:AMP524287 AWL524273:AWL524287 BGH524273:BGH524287 BQD524273:BQD524287 BZZ524273:BZZ524287 CJV524273:CJV524287 CTR524273:CTR524287 DDN524273:DDN524287 DNJ524273:DNJ524287 DXF524273:DXF524287 EHB524273:EHB524287 EQX524273:EQX524287 FAT524273:FAT524287 FKP524273:FKP524287 FUL524273:FUL524287 GEH524273:GEH524287 GOD524273:GOD524287 GXZ524273:GXZ524287 HHV524273:HHV524287 HRR524273:HRR524287 IBN524273:IBN524287 ILJ524273:ILJ524287 IVF524273:IVF524287 JFB524273:JFB524287 JOX524273:JOX524287 JYT524273:JYT524287 KIP524273:KIP524287 KSL524273:KSL524287 LCH524273:LCH524287 LMD524273:LMD524287 LVZ524273:LVZ524287 MFV524273:MFV524287 MPR524273:MPR524287 MZN524273:MZN524287 NJJ524273:NJJ524287 NTF524273:NTF524287 ODB524273:ODB524287 OMX524273:OMX524287 OWT524273:OWT524287 PGP524273:PGP524287 PQL524273:PQL524287 QAH524273:QAH524287 QKD524273:QKD524287 QTZ524273:QTZ524287 RDV524273:RDV524287 RNR524273:RNR524287 RXN524273:RXN524287 SHJ524273:SHJ524287 SRF524273:SRF524287 TBB524273:TBB524287 TKX524273:TKX524287 TUT524273:TUT524287 UEP524273:UEP524287 UOL524273:UOL524287 UYH524273:UYH524287 VID524273:VID524287 VRZ524273:VRZ524287 WBV524273:WBV524287 WLR524273:WLR524287 WVN524273:WVN524287 E589809:E589823 JB589809:JB589823 SX589809:SX589823 ACT589809:ACT589823 AMP589809:AMP589823 AWL589809:AWL589823 BGH589809:BGH589823 BQD589809:BQD589823 BZZ589809:BZZ589823 CJV589809:CJV589823 CTR589809:CTR589823 DDN589809:DDN589823 DNJ589809:DNJ589823 DXF589809:DXF589823 EHB589809:EHB589823 EQX589809:EQX589823 FAT589809:FAT589823 FKP589809:FKP589823 FUL589809:FUL589823 GEH589809:GEH589823 GOD589809:GOD589823 GXZ589809:GXZ589823 HHV589809:HHV589823 HRR589809:HRR589823 IBN589809:IBN589823 ILJ589809:ILJ589823 IVF589809:IVF589823 JFB589809:JFB589823 JOX589809:JOX589823 JYT589809:JYT589823 KIP589809:KIP589823 KSL589809:KSL589823 LCH589809:LCH589823 LMD589809:LMD589823 LVZ589809:LVZ589823 MFV589809:MFV589823 MPR589809:MPR589823 MZN589809:MZN589823 NJJ589809:NJJ589823 NTF589809:NTF589823 ODB589809:ODB589823 OMX589809:OMX589823 OWT589809:OWT589823 PGP589809:PGP589823 PQL589809:PQL589823 QAH589809:QAH589823 QKD589809:QKD589823 QTZ589809:QTZ589823 RDV589809:RDV589823 RNR589809:RNR589823 RXN589809:RXN589823 SHJ589809:SHJ589823 SRF589809:SRF589823 TBB589809:TBB589823 TKX589809:TKX589823 TUT589809:TUT589823 UEP589809:UEP589823 UOL589809:UOL589823 UYH589809:UYH589823 VID589809:VID589823 VRZ589809:VRZ589823 WBV589809:WBV589823 WLR589809:WLR589823 WVN589809:WVN589823 E655345:E655359 JB655345:JB655359 SX655345:SX655359 ACT655345:ACT655359 AMP655345:AMP655359 AWL655345:AWL655359 BGH655345:BGH655359 BQD655345:BQD655359 BZZ655345:BZZ655359 CJV655345:CJV655359 CTR655345:CTR655359 DDN655345:DDN655359 DNJ655345:DNJ655359 DXF655345:DXF655359 EHB655345:EHB655359 EQX655345:EQX655359 FAT655345:FAT655359 FKP655345:FKP655359 FUL655345:FUL655359 GEH655345:GEH655359 GOD655345:GOD655359 GXZ655345:GXZ655359 HHV655345:HHV655359 HRR655345:HRR655359 IBN655345:IBN655359 ILJ655345:ILJ655359 IVF655345:IVF655359 JFB655345:JFB655359 JOX655345:JOX655359 JYT655345:JYT655359 KIP655345:KIP655359 KSL655345:KSL655359 LCH655345:LCH655359 LMD655345:LMD655359 LVZ655345:LVZ655359 MFV655345:MFV655359 MPR655345:MPR655359 MZN655345:MZN655359 NJJ655345:NJJ655359 NTF655345:NTF655359 ODB655345:ODB655359 OMX655345:OMX655359 OWT655345:OWT655359 PGP655345:PGP655359 PQL655345:PQL655359 QAH655345:QAH655359 QKD655345:QKD655359 QTZ655345:QTZ655359 RDV655345:RDV655359 RNR655345:RNR655359 RXN655345:RXN655359 SHJ655345:SHJ655359 SRF655345:SRF655359 TBB655345:TBB655359 TKX655345:TKX655359 TUT655345:TUT655359 UEP655345:UEP655359 UOL655345:UOL655359 UYH655345:UYH655359 VID655345:VID655359 VRZ655345:VRZ655359 WBV655345:WBV655359 WLR655345:WLR655359 WVN655345:WVN655359 E720881:E720895 JB720881:JB720895 SX720881:SX720895 ACT720881:ACT720895 AMP720881:AMP720895 AWL720881:AWL720895 BGH720881:BGH720895 BQD720881:BQD720895 BZZ720881:BZZ720895 CJV720881:CJV720895 CTR720881:CTR720895 DDN720881:DDN720895 DNJ720881:DNJ720895 DXF720881:DXF720895 EHB720881:EHB720895 EQX720881:EQX720895 FAT720881:FAT720895 FKP720881:FKP720895 FUL720881:FUL720895 GEH720881:GEH720895 GOD720881:GOD720895 GXZ720881:GXZ720895 HHV720881:HHV720895 HRR720881:HRR720895 IBN720881:IBN720895 ILJ720881:ILJ720895 IVF720881:IVF720895 JFB720881:JFB720895 JOX720881:JOX720895 JYT720881:JYT720895 KIP720881:KIP720895 KSL720881:KSL720895 LCH720881:LCH720895 LMD720881:LMD720895 LVZ720881:LVZ720895 MFV720881:MFV720895 MPR720881:MPR720895 MZN720881:MZN720895 NJJ720881:NJJ720895 NTF720881:NTF720895 ODB720881:ODB720895 OMX720881:OMX720895 OWT720881:OWT720895 PGP720881:PGP720895 PQL720881:PQL720895 QAH720881:QAH720895 QKD720881:QKD720895 QTZ720881:QTZ720895 RDV720881:RDV720895 RNR720881:RNR720895 RXN720881:RXN720895 SHJ720881:SHJ720895 SRF720881:SRF720895 TBB720881:TBB720895 TKX720881:TKX720895 TUT720881:TUT720895 UEP720881:UEP720895 UOL720881:UOL720895 UYH720881:UYH720895 VID720881:VID720895 VRZ720881:VRZ720895 WBV720881:WBV720895 WLR720881:WLR720895 WVN720881:WVN720895 E786417:E786431 JB786417:JB786431 SX786417:SX786431 ACT786417:ACT786431 AMP786417:AMP786431 AWL786417:AWL786431 BGH786417:BGH786431 BQD786417:BQD786431 BZZ786417:BZZ786431 CJV786417:CJV786431 CTR786417:CTR786431 DDN786417:DDN786431 DNJ786417:DNJ786431 DXF786417:DXF786431 EHB786417:EHB786431 EQX786417:EQX786431 FAT786417:FAT786431 FKP786417:FKP786431 FUL786417:FUL786431 GEH786417:GEH786431 GOD786417:GOD786431 GXZ786417:GXZ786431 HHV786417:HHV786431 HRR786417:HRR786431 IBN786417:IBN786431 ILJ786417:ILJ786431 IVF786417:IVF786431 JFB786417:JFB786431 JOX786417:JOX786431 JYT786417:JYT786431 KIP786417:KIP786431 KSL786417:KSL786431 LCH786417:LCH786431 LMD786417:LMD786431 LVZ786417:LVZ786431 MFV786417:MFV786431 MPR786417:MPR786431 MZN786417:MZN786431 NJJ786417:NJJ786431 NTF786417:NTF786431 ODB786417:ODB786431 OMX786417:OMX786431 OWT786417:OWT786431 PGP786417:PGP786431 PQL786417:PQL786431 QAH786417:QAH786431 QKD786417:QKD786431 QTZ786417:QTZ786431 RDV786417:RDV786431 RNR786417:RNR786431 RXN786417:RXN786431 SHJ786417:SHJ786431 SRF786417:SRF786431 TBB786417:TBB786431 TKX786417:TKX786431 TUT786417:TUT786431 UEP786417:UEP786431 UOL786417:UOL786431 UYH786417:UYH786431 VID786417:VID786431 VRZ786417:VRZ786431 WBV786417:WBV786431 WLR786417:WLR786431 WVN786417:WVN786431 E851953:E851967 JB851953:JB851967 SX851953:SX851967 ACT851953:ACT851967 AMP851953:AMP851967 AWL851953:AWL851967 BGH851953:BGH851967 BQD851953:BQD851967 BZZ851953:BZZ851967 CJV851953:CJV851967 CTR851953:CTR851967 DDN851953:DDN851967 DNJ851953:DNJ851967 DXF851953:DXF851967 EHB851953:EHB851967 EQX851953:EQX851967 FAT851953:FAT851967 FKP851953:FKP851967 FUL851953:FUL851967 GEH851953:GEH851967 GOD851953:GOD851967 GXZ851953:GXZ851967 HHV851953:HHV851967 HRR851953:HRR851967 IBN851953:IBN851967 ILJ851953:ILJ851967 IVF851953:IVF851967 JFB851953:JFB851967 JOX851953:JOX851967 JYT851953:JYT851967 KIP851953:KIP851967 KSL851953:KSL851967 LCH851953:LCH851967 LMD851953:LMD851967 LVZ851953:LVZ851967 MFV851953:MFV851967 MPR851953:MPR851967 MZN851953:MZN851967 NJJ851953:NJJ851967 NTF851953:NTF851967 ODB851953:ODB851967 OMX851953:OMX851967 OWT851953:OWT851967 PGP851953:PGP851967 PQL851953:PQL851967 QAH851953:QAH851967 QKD851953:QKD851967 QTZ851953:QTZ851967 RDV851953:RDV851967 RNR851953:RNR851967 RXN851953:RXN851967 SHJ851953:SHJ851967 SRF851953:SRF851967 TBB851953:TBB851967 TKX851953:TKX851967 TUT851953:TUT851967 UEP851953:UEP851967 UOL851953:UOL851967 UYH851953:UYH851967 VID851953:VID851967 VRZ851953:VRZ851967 WBV851953:WBV851967 WLR851953:WLR851967 WVN851953:WVN851967 E917489:E917503 JB917489:JB917503 SX917489:SX917503 ACT917489:ACT917503 AMP917489:AMP917503 AWL917489:AWL917503 BGH917489:BGH917503 BQD917489:BQD917503 BZZ917489:BZZ917503 CJV917489:CJV917503 CTR917489:CTR917503 DDN917489:DDN917503 DNJ917489:DNJ917503 DXF917489:DXF917503 EHB917489:EHB917503 EQX917489:EQX917503 FAT917489:FAT917503 FKP917489:FKP917503 FUL917489:FUL917503 GEH917489:GEH917503 GOD917489:GOD917503 GXZ917489:GXZ917503 HHV917489:HHV917503 HRR917489:HRR917503 IBN917489:IBN917503 ILJ917489:ILJ917503 IVF917489:IVF917503 JFB917489:JFB917503 JOX917489:JOX917503 JYT917489:JYT917503 KIP917489:KIP917503 KSL917489:KSL917503 LCH917489:LCH917503 LMD917489:LMD917503 LVZ917489:LVZ917503 MFV917489:MFV917503 MPR917489:MPR917503 MZN917489:MZN917503 NJJ917489:NJJ917503 NTF917489:NTF917503 ODB917489:ODB917503 OMX917489:OMX917503 OWT917489:OWT917503 PGP917489:PGP917503 PQL917489:PQL917503 QAH917489:QAH917503 QKD917489:QKD917503 QTZ917489:QTZ917503 RDV917489:RDV917503 RNR917489:RNR917503 RXN917489:RXN917503 SHJ917489:SHJ917503 SRF917489:SRF917503 TBB917489:TBB917503 TKX917489:TKX917503 TUT917489:TUT917503 UEP917489:UEP917503 UOL917489:UOL917503 UYH917489:UYH917503 VID917489:VID917503 VRZ917489:VRZ917503 WBV917489:WBV917503 WLR917489:WLR917503 WVN917489:WVN917503 E983025:E983039 JB983025:JB983039 SX983025:SX983039 ACT983025:ACT983039 AMP983025:AMP983039 AWL983025:AWL983039 BGH983025:BGH983039 BQD983025:BQD983039 BZZ983025:BZZ983039 CJV983025:CJV983039 CTR983025:CTR983039 DDN983025:DDN983039 DNJ983025:DNJ983039 DXF983025:DXF983039 EHB983025:EHB983039 EQX983025:EQX983039 FAT983025:FAT983039 FKP983025:FKP983039 FUL983025:FUL983039 GEH983025:GEH983039 GOD983025:GOD983039 GXZ983025:GXZ983039 HHV983025:HHV983039 HRR983025:HRR983039 IBN983025:IBN983039 ILJ983025:ILJ983039 IVF983025:IVF983039 JFB983025:JFB983039 JOX983025:JOX983039 JYT983025:JYT983039 KIP983025:KIP983039 KSL983025:KSL983039 LCH983025:LCH983039 LMD983025:LMD983039 LVZ983025:LVZ983039 MFV983025:MFV983039 MPR983025:MPR983039 MZN983025:MZN983039 NJJ983025:NJJ983039 NTF983025:NTF983039 ODB983025:ODB983039 OMX983025:OMX983039 OWT983025:OWT983039 PGP983025:PGP983039 PQL983025:PQL983039 QAH983025:QAH983039 QKD983025:QKD983039 QTZ983025:QTZ983039 RDV983025:RDV983039 RNR983025:RNR983039 RXN983025:RXN983039 SHJ983025:SHJ983039 SRF983025:SRF983039 TBB983025:TBB983039 TKX983025:TKX983039 TUT983025:TUT983039 UEP983025:UEP983039 UOL983025:UOL983039 UYH983025:UYH983039 VID983025:VID983039 VRZ983025:VRZ983039 WBV983025:WBV983039 WLR983025:WLR983039 E3:E2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
สถาบันบัณฑิตพัฒนศิลป์ สำนักงานอธิการบดี
ประจำเดือนพฤษภาคม 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thanatorn</cp:lastModifiedBy>
  <cp:lastPrinted>2026-06-05T09:49:55Z</cp:lastPrinted>
  <dcterms:created xsi:type="dcterms:W3CDTF">2026-05-28T09:26:19Z</dcterms:created>
  <dcterms:modified xsi:type="dcterms:W3CDTF">2026-06-10T04:51:48Z</dcterms:modified>
</cp:coreProperties>
</file>